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rokukawa/Desktop/"/>
    </mc:Choice>
  </mc:AlternateContent>
  <xr:revisionPtr revIDLastSave="0" documentId="13_ncr:1_{10EA53B2-23D1-F643-BC29-E5F82A82C6C6}" xr6:coauthVersionLast="36" xr6:coauthVersionMax="47" xr10:uidLastSave="{00000000-0000-0000-0000-000000000000}"/>
  <bookViews>
    <workbookView xWindow="1200" yWindow="500" windowWidth="23280" windowHeight="20860" xr2:uid="{A1FC8107-D08C-4580-A072-4A23319B49F0}"/>
  </bookViews>
  <sheets>
    <sheet name="書籍の注文について" sheetId="6" r:id="rId1"/>
    <sheet name="東京本社" sheetId="1" r:id="rId2"/>
    <sheet name="神戸工場" sheetId="7" r:id="rId3"/>
    <sheet name="明石工場" sheetId="4" r:id="rId4"/>
    <sheet name="兵庫工場" sheetId="3" r:id="rId5"/>
  </sheets>
  <definedNames>
    <definedName name="_xlnm.Print_Area" localSheetId="4">兵庫工場!$A$1:$P$29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G14" i="7"/>
  <c r="G20" i="7"/>
  <c r="F23" i="7"/>
  <c r="G25" i="7" s="1"/>
  <c r="F28" i="7"/>
  <c r="G30" i="7" s="1"/>
  <c r="F33" i="7"/>
  <c r="G35" i="7" s="1"/>
  <c r="F38" i="7"/>
  <c r="G40" i="7" s="1"/>
  <c r="T20" i="4"/>
  <c r="T21" i="4" s="1"/>
  <c r="T22" i="4" s="1"/>
  <c r="O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三木 直子</author>
  </authors>
  <commentList>
    <comment ref="E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金額が不明な場合は、事前にＫＳＫ担当者へ見積依頼等ご確認ください。
</t>
        </r>
      </text>
    </comment>
    <comment ref="M1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19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4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4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9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</commentList>
</comments>
</file>

<file path=xl/sharedStrings.xml><?xml version="1.0" encoding="utf-8"?>
<sst xmlns="http://schemas.openxmlformats.org/spreadsheetml/2006/main" count="262" uniqueCount="161">
  <si>
    <t>（株）カワサキライフコーポレーション</t>
  </si>
  <si>
    <t>申込日</t>
  </si>
  <si>
    <t>KLCﾌﾞｯｸｽ　（行）</t>
  </si>
  <si>
    <t>書籍・雑誌・注文票</t>
  </si>
  <si>
    <t>支払方法</t>
  </si>
  <si>
    <t>送付先）　</t>
  </si>
  <si>
    <t>給与引去</t>
  </si>
  <si>
    <t>本社</t>
  </si>
  <si>
    <t>発行元</t>
  </si>
  <si>
    <t>費目</t>
  </si>
  <si>
    <t>現金払</t>
  </si>
  <si>
    <t>工場</t>
  </si>
  <si>
    <t>　　　　</t>
  </si>
  <si>
    <t>　　</t>
  </si>
  <si>
    <t>費用振替</t>
  </si>
  <si>
    <t>　　　</t>
  </si>
  <si>
    <t>請求書</t>
  </si>
  <si>
    <r>
      <t>　　</t>
    </r>
    <r>
      <rPr>
        <sz val="10.5"/>
        <color theme="1"/>
        <rFont val="ＭＳ Ｐゴシック"/>
        <family val="3"/>
        <charset val="128"/>
      </rPr>
      <t>※費用振替の場合は、</t>
    </r>
    <r>
      <rPr>
        <b/>
        <sz val="10.5"/>
        <color theme="1"/>
        <rFont val="ＭＳ Ｐゴシック"/>
        <family val="3"/>
        <charset val="128"/>
      </rPr>
      <t>必ず所属長承認を得た上で、所属長承認欄にチェックを入れ</t>
    </r>
    <r>
      <rPr>
        <sz val="10.5"/>
        <color theme="1"/>
        <rFont val="ＭＳ Ｐゴシック"/>
        <family val="3"/>
        <charset val="128"/>
      </rPr>
      <t>、部門番号等をご記入ください。</t>
    </r>
  </si>
  <si>
    <t>引去り年月</t>
  </si>
  <si>
    <t>年　　　　　月</t>
  </si>
  <si>
    <t>No.</t>
  </si>
  <si>
    <t>書名</t>
  </si>
  <si>
    <t>ISBN(書籍のみ記入）</t>
  </si>
  <si>
    <t>出版社名</t>
  </si>
  <si>
    <t>著者名</t>
  </si>
  <si>
    <t>区分</t>
  </si>
  <si>
    <t>冊数</t>
  </si>
  <si>
    <t>定価</t>
  </si>
  <si>
    <t>納品日</t>
  </si>
  <si>
    <t>販売金額</t>
  </si>
  <si>
    <t>合計</t>
  </si>
  <si>
    <t>＊書籍にはISBNをご記入下さい。（分からなければ未記入でも可能です。）</t>
  </si>
  <si>
    <t>問い合わせ先</t>
  </si>
  <si>
    <t>＊ＣＤ・ＤＶＤ・ビデオは品番をご記入下さい。</t>
  </si>
  <si>
    <t xml:space="preserve">東京本社　KLCBOOKS　 </t>
  </si>
  <si>
    <t>＊定期刊行物の購入予定期間は著者名欄にご記入下さい。</t>
  </si>
  <si>
    <t>1.書籍</t>
  </si>
  <si>
    <t>内線（7-30-37582）</t>
  </si>
  <si>
    <t>＊新書版・文庫版はそれぞれ新・文と明記願います。</t>
  </si>
  <si>
    <t>2.雑誌</t>
  </si>
  <si>
    <t>FAX（7-12-2146）</t>
  </si>
  <si>
    <t>＊引去月は決まり次第KLCよりご連絡致します。</t>
  </si>
  <si>
    <t>3.その他</t>
  </si>
  <si>
    <r>
      <t>＊</t>
    </r>
    <r>
      <rPr>
        <b/>
        <u/>
        <sz val="9"/>
        <color theme="1"/>
        <rFont val="ＭＳ Ｐゴシック"/>
        <family val="3"/>
        <charset val="128"/>
      </rPr>
      <t>東京本社以外（個人）は、給与引去または請求書払いとなります。（現金不可）</t>
    </r>
  </si>
  <si>
    <t>＊太線部分のみご記入下さい。</t>
  </si>
  <si>
    <r>
      <rPr>
        <sz val="8"/>
        <color theme="1"/>
        <rFont val="游ゴシック"/>
        <family val="3"/>
        <charset val="128"/>
        <scheme val="minor"/>
      </rPr>
      <t>Mailアドレス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sh.KLC_c3ktsbooks@global.kawasaki.com</t>
    </r>
    <phoneticPr fontId="13"/>
  </si>
  <si>
    <t>版元
発注日</t>
    <phoneticPr fontId="13"/>
  </si>
  <si>
    <t>日版入
予定日</t>
    <phoneticPr fontId="13"/>
  </si>
  <si>
    <t>部門番号</t>
    <phoneticPr fontId="13"/>
  </si>
  <si>
    <t>年　　　月　　　日</t>
    <phoneticPr fontId="13"/>
  </si>
  <si>
    <t xml:space="preserve">　所属： </t>
    <phoneticPr fontId="13"/>
  </si>
  <si>
    <t>　氏名：</t>
    <phoneticPr fontId="13"/>
  </si>
  <si>
    <t>　個人番号：</t>
    <phoneticPr fontId="13"/>
  </si>
  <si>
    <t>　＊個人番号は個人購入の場合のみ記入</t>
    <phoneticPr fontId="13"/>
  </si>
  <si>
    <t>　内線：</t>
    <phoneticPr fontId="13"/>
  </si>
  <si>
    <t>□</t>
    <phoneticPr fontId="13"/>
  </si>
  <si>
    <r>
      <rPr>
        <b/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ＭＳ Ｐゴシック"/>
        <family val="3"/>
        <charset val="128"/>
      </rPr>
      <t>　個人</t>
    </r>
    <phoneticPr fontId="13"/>
  </si>
  <si>
    <r>
      <t>　</t>
    </r>
    <r>
      <rPr>
        <b/>
        <sz val="9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3"/>
        <charset val="128"/>
      </rPr>
      <t>会社</t>
    </r>
    <r>
      <rPr>
        <b/>
        <sz val="9"/>
        <color theme="1"/>
        <rFont val="ＭＳ Ｐゴシック"/>
        <family val="3"/>
        <charset val="128"/>
      </rPr>
      <t>（所属長承認）</t>
    </r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</si>
  <si>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ご要望等）</t>
    </r>
    <rPh sb="0" eb="2">
      <t>ビコウ</t>
    </rPh>
    <rPh sb="5" eb="7">
      <t>ヨウボウ</t>
    </rPh>
    <rPh sb="7" eb="8">
      <t>ナド</t>
    </rPh>
    <phoneticPr fontId="13"/>
  </si>
  <si>
    <t>納品
希望日</t>
    <rPh sb="0" eb="2">
      <t>ノウヒン</t>
    </rPh>
    <rPh sb="3" eb="6">
      <t>キボウビ</t>
    </rPh>
    <phoneticPr fontId="13"/>
  </si>
  <si>
    <t>利用者</t>
    <rPh sb="0" eb="3">
      <t>リヨウシャ</t>
    </rPh>
    <phoneticPr fontId="20"/>
  </si>
  <si>
    <t>利用日</t>
    <rPh sb="0" eb="3">
      <t>リヨウビ</t>
    </rPh>
    <phoneticPr fontId="20"/>
  </si>
  <si>
    <t>照合
区分</t>
    <rPh sb="0" eb="2">
      <t>ショウゴウ</t>
    </rPh>
    <rPh sb="3" eb="5">
      <t>クブン</t>
    </rPh>
    <phoneticPr fontId="20"/>
  </si>
  <si>
    <t>テキスト</t>
    <phoneticPr fontId="20"/>
  </si>
  <si>
    <t>整理番号</t>
    <rPh sb="0" eb="2">
      <t>セイリ</t>
    </rPh>
    <rPh sb="2" eb="4">
      <t>バンゴウ</t>
    </rPh>
    <phoneticPr fontId="20"/>
  </si>
  <si>
    <t>金額</t>
    <rPh sb="0" eb="2">
      <t>キンガク</t>
    </rPh>
    <phoneticPr fontId="20"/>
  </si>
  <si>
    <t>税区分</t>
    <rPh sb="0" eb="1">
      <t>ゼイ</t>
    </rPh>
    <rPh sb="1" eb="3">
      <t>クブン</t>
    </rPh>
    <phoneticPr fontId="20"/>
  </si>
  <si>
    <t>事業
領域</t>
    <rPh sb="0" eb="2">
      <t>ジギョウ</t>
    </rPh>
    <rPh sb="3" eb="5">
      <t>リョウイキ</t>
    </rPh>
    <phoneticPr fontId="20"/>
  </si>
  <si>
    <t>会社
コード</t>
    <rPh sb="0" eb="2">
      <t>カイシャ</t>
    </rPh>
    <phoneticPr fontId="20"/>
  </si>
  <si>
    <t>費用処理番号
（ﾊｲﾌﾝなし）</t>
    <rPh sb="0" eb="2">
      <t>ヒヨウ</t>
    </rPh>
    <rPh sb="2" eb="4">
      <t>ショリ</t>
    </rPh>
    <rPh sb="4" eb="6">
      <t>バンゴウ</t>
    </rPh>
    <phoneticPr fontId="20"/>
  </si>
  <si>
    <t>相手先
コード</t>
    <rPh sb="0" eb="2">
      <t>アイテ</t>
    </rPh>
    <rPh sb="2" eb="3">
      <t>サキ</t>
    </rPh>
    <phoneticPr fontId="20"/>
  </si>
  <si>
    <t>勘定科目
コード</t>
    <rPh sb="0" eb="2">
      <t>カンジョウ</t>
    </rPh>
    <rPh sb="2" eb="4">
      <t>カモク</t>
    </rPh>
    <phoneticPr fontId="20"/>
  </si>
  <si>
    <t>合計金額</t>
    <rPh sb="0" eb="2">
      <t>ゴウケイ</t>
    </rPh>
    <rPh sb="2" eb="4">
      <t>キンガク</t>
    </rPh>
    <phoneticPr fontId="13"/>
  </si>
  <si>
    <t>単価</t>
    <rPh sb="0" eb="2">
      <t>タンカ</t>
    </rPh>
    <phoneticPr fontId="13"/>
  </si>
  <si>
    <t>数量</t>
    <rPh sb="0" eb="2">
      <t>スウリョウ</t>
    </rPh>
    <phoneticPr fontId="13"/>
  </si>
  <si>
    <t>商品名（品番）</t>
    <rPh sb="0" eb="3">
      <t>ショウヒンメイ</t>
    </rPh>
    <rPh sb="4" eb="6">
      <t>ヒンバン</t>
    </rPh>
    <phoneticPr fontId="13"/>
  </si>
  <si>
    <t>注文⑤</t>
    <rPh sb="0" eb="2">
      <t>チュウモン</t>
    </rPh>
    <phoneticPr fontId="13"/>
  </si>
  <si>
    <t>注文④</t>
    <rPh sb="0" eb="2">
      <t>チュウモン</t>
    </rPh>
    <phoneticPr fontId="13"/>
  </si>
  <si>
    <t>注文③</t>
    <rPh sb="0" eb="2">
      <t>チュウモン</t>
    </rPh>
    <phoneticPr fontId="13"/>
  </si>
  <si>
    <t>注文②</t>
    <rPh sb="0" eb="2">
      <t>チュウモン</t>
    </rPh>
    <phoneticPr fontId="13"/>
  </si>
  <si>
    <t>注文①</t>
    <rPh sb="0" eb="2">
      <t>チュウモン</t>
    </rPh>
    <phoneticPr fontId="13"/>
  </si>
  <si>
    <t>A10</t>
  </si>
  <si>
    <t>KH15</t>
  </si>
  <si>
    <t>15R31017700</t>
    <phoneticPr fontId="13"/>
  </si>
  <si>
    <t>5790</t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</si>
  <si>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ご要望・納品先等）</t>
    </r>
    <rPh sb="0" eb="2">
      <t>ビコウ</t>
    </rPh>
    <rPh sb="5" eb="7">
      <t>ヨウボウ</t>
    </rPh>
    <rPh sb="8" eb="11">
      <t>ノウヒンサキ</t>
    </rPh>
    <rPh sb="11" eb="12">
      <t>ナド</t>
    </rPh>
    <phoneticPr fontId="13"/>
  </si>
  <si>
    <t>kawasaki タオル</t>
    <phoneticPr fontId="13"/>
  </si>
  <si>
    <t>左記の　　　を開いて、記入方法の詳細をご確認ください</t>
    <rPh sb="0" eb="2">
      <t>サキ</t>
    </rPh>
    <rPh sb="7" eb="8">
      <t>ヒラ</t>
    </rPh>
    <rPh sb="11" eb="13">
      <t>キニュウ</t>
    </rPh>
    <rPh sb="13" eb="15">
      <t>ホウホウ</t>
    </rPh>
    <rPh sb="16" eb="18">
      <t>ショウサイ</t>
    </rPh>
    <rPh sb="20" eb="22">
      <t>カクニン</t>
    </rPh>
    <phoneticPr fontId="13"/>
  </si>
  <si>
    <t>記入例</t>
    <rPh sb="0" eb="3">
      <t>キニュウレイ</t>
    </rPh>
    <phoneticPr fontId="13"/>
  </si>
  <si>
    <t>※配達は、納品希望日
　社内メールの場合午前中</t>
    <rPh sb="1" eb="3">
      <t>ハイタツ</t>
    </rPh>
    <rPh sb="5" eb="10">
      <t>ノウヒンキボウビ</t>
    </rPh>
    <rPh sb="12" eb="14">
      <t>シャナイ</t>
    </rPh>
    <rPh sb="18" eb="20">
      <t>バアイ</t>
    </rPh>
    <rPh sb="20" eb="23">
      <t>ゴゼンチュウ</t>
    </rPh>
    <phoneticPr fontId="13"/>
  </si>
  <si>
    <t>納品先</t>
    <rPh sb="0" eb="3">
      <t>ノウヒンサキ</t>
    </rPh>
    <phoneticPr fontId="13"/>
  </si>
  <si>
    <t>担当者　TEL</t>
    <rPh sb="0" eb="3">
      <t>タントウシャ</t>
    </rPh>
    <phoneticPr fontId="13"/>
  </si>
  <si>
    <t>利用部門</t>
    <rPh sb="0" eb="2">
      <t>リヨウ</t>
    </rPh>
    <rPh sb="2" eb="4">
      <t>ブモン</t>
    </rPh>
    <phoneticPr fontId="13"/>
  </si>
  <si>
    <t>発注日</t>
    <rPh sb="0" eb="3">
      <t>ハッチュウビ</t>
    </rPh>
    <phoneticPr fontId="13"/>
  </si>
  <si>
    <t>ユーザー入力項目（任意）</t>
    <rPh sb="4" eb="6">
      <t>ニュウリョク</t>
    </rPh>
    <rPh sb="6" eb="8">
      <t>コウモク</t>
    </rPh>
    <rPh sb="9" eb="11">
      <t>ニンイ</t>
    </rPh>
    <phoneticPr fontId="13"/>
  </si>
  <si>
    <t>部門決裁者</t>
    <rPh sb="0" eb="2">
      <t>ブモン</t>
    </rPh>
    <rPh sb="2" eb="4">
      <t>ケッサイ</t>
    </rPh>
    <rPh sb="4" eb="5">
      <t>シャ</t>
    </rPh>
    <phoneticPr fontId="13"/>
  </si>
  <si>
    <t>ユーザー入力項目（必須）</t>
    <rPh sb="4" eb="6">
      <t>ニュウリョク</t>
    </rPh>
    <rPh sb="6" eb="8">
      <t>コウモク</t>
    </rPh>
    <rPh sb="9" eb="11">
      <t>ヒッス</t>
    </rPh>
    <phoneticPr fontId="13"/>
  </si>
  <si>
    <t>☑注文は、利用部門の所属長承認のもと行っております。</t>
    <rPh sb="1" eb="3">
      <t>チュウモン</t>
    </rPh>
    <phoneticPr fontId="13"/>
  </si>
  <si>
    <t>㈱ｶﾜｻｷﾗｲﾌｺｰﾎﾟﾚｰｼｮﾝ 御中</t>
    <rPh sb="18" eb="20">
      <t>オンチュウ</t>
    </rPh>
    <phoneticPr fontId="13"/>
  </si>
  <si>
    <t>注文書</t>
    <rPh sb="0" eb="3">
      <t>チュウモンショ</t>
    </rPh>
    <phoneticPr fontId="13"/>
  </si>
  <si>
    <t>（売店営業時間　 12：00～13：00）</t>
    <rPh sb="1" eb="3">
      <t>バイテン</t>
    </rPh>
    <phoneticPr fontId="13"/>
  </si>
  <si>
    <r>
      <rPr>
        <sz val="10"/>
        <color theme="1"/>
        <rFont val="游ゴシック Medium"/>
        <family val="3"/>
        <charset val="128"/>
      </rPr>
      <t xml:space="preserve">◆ </t>
    </r>
    <r>
      <rPr>
        <sz val="11"/>
        <color theme="1"/>
        <rFont val="游ゴシック Medium"/>
        <family val="3"/>
        <charset val="128"/>
      </rPr>
      <t>2.現金払いでお申込みの場合は、入荷後ご連絡いたしますので売店までお越しください。</t>
    </r>
    <rPh sb="4" eb="6">
      <t>ゲンキン</t>
    </rPh>
    <rPh sb="6" eb="7">
      <t>バラ</t>
    </rPh>
    <rPh sb="10" eb="12">
      <t>モウシコ</t>
    </rPh>
    <rPh sb="14" eb="16">
      <t>バアイ</t>
    </rPh>
    <rPh sb="18" eb="20">
      <t>ニュウカ</t>
    </rPh>
    <rPh sb="20" eb="21">
      <t>ゴ</t>
    </rPh>
    <rPh sb="22" eb="24">
      <t>レンラク</t>
    </rPh>
    <rPh sb="31" eb="33">
      <t>バイテン</t>
    </rPh>
    <rPh sb="36" eb="37">
      <t>コ</t>
    </rPh>
    <phoneticPr fontId="13"/>
  </si>
  <si>
    <r>
      <rPr>
        <sz val="10"/>
        <color theme="1"/>
        <rFont val="游ゴシック Medium"/>
        <family val="3"/>
        <charset val="128"/>
      </rPr>
      <t xml:space="preserve">◆ </t>
    </r>
    <r>
      <rPr>
        <sz val="11"/>
        <color theme="1"/>
        <rFont val="游ゴシック Medium"/>
        <family val="3"/>
        <charset val="128"/>
      </rPr>
      <t>1.請求書、3.給与引去でお申込みの場合、入荷次第、社内メールにてお送りさせていただきます。</t>
    </r>
    <rPh sb="4" eb="6">
      <t>セイキュウ</t>
    </rPh>
    <rPh sb="6" eb="7">
      <t>ショ</t>
    </rPh>
    <rPh sb="10" eb="14">
      <t>キュウヨヒキサ</t>
    </rPh>
    <rPh sb="16" eb="18">
      <t>モウシコ</t>
    </rPh>
    <rPh sb="20" eb="22">
      <t>バアイ</t>
    </rPh>
    <rPh sb="23" eb="27">
      <t>ニュウカシダイ</t>
    </rPh>
    <rPh sb="28" eb="30">
      <t>シャナイ</t>
    </rPh>
    <rPh sb="36" eb="37">
      <t>オク</t>
    </rPh>
    <phoneticPr fontId="13"/>
  </si>
  <si>
    <t>円</t>
    <rPh sb="0" eb="1">
      <t>エン</t>
    </rPh>
    <phoneticPr fontId="13"/>
  </si>
  <si>
    <t>定価（税込）</t>
    <rPh sb="0" eb="2">
      <t>テイカ</t>
    </rPh>
    <rPh sb="3" eb="5">
      <t>ゼイコミ</t>
    </rPh>
    <phoneticPr fontId="13"/>
  </si>
  <si>
    <t>冊  数</t>
    <rPh sb="0" eb="1">
      <t>サツ</t>
    </rPh>
    <rPh sb="3" eb="4">
      <t>スウ</t>
    </rPh>
    <phoneticPr fontId="13"/>
  </si>
  <si>
    <t>著者名</t>
    <rPh sb="0" eb="3">
      <t>チョシャメイ</t>
    </rPh>
    <phoneticPr fontId="13"/>
  </si>
  <si>
    <t>出版社名</t>
    <rPh sb="0" eb="2">
      <t>シュッパン</t>
    </rPh>
    <rPh sb="2" eb="4">
      <t>シャメイ</t>
    </rPh>
    <phoneticPr fontId="13"/>
  </si>
  <si>
    <t>書　　名</t>
    <rPh sb="0" eb="1">
      <t>ショ</t>
    </rPh>
    <rPh sb="3" eb="4">
      <t>ナ</t>
    </rPh>
    <phoneticPr fontId="13"/>
  </si>
  <si>
    <t>従業員番号　　（給与引去の方）</t>
    <rPh sb="0" eb="5">
      <t>ジュウギョウインバンゴウ</t>
    </rPh>
    <rPh sb="8" eb="12">
      <t>キュウヨヒキサ</t>
    </rPh>
    <rPh sb="13" eb="14">
      <t>カタ</t>
    </rPh>
    <phoneticPr fontId="13"/>
  </si>
  <si>
    <t>氏　名</t>
    <rPh sb="0" eb="1">
      <t>シ</t>
    </rPh>
    <rPh sb="2" eb="3">
      <t>ナ</t>
    </rPh>
    <phoneticPr fontId="13"/>
  </si>
  <si>
    <t>請求書先名</t>
    <rPh sb="0" eb="3">
      <t>セイキュウショ</t>
    </rPh>
    <rPh sb="3" eb="4">
      <t>サキ</t>
    </rPh>
    <rPh sb="4" eb="5">
      <t>メイ</t>
    </rPh>
    <phoneticPr fontId="13"/>
  </si>
  <si>
    <t>内線番号</t>
    <rPh sb="0" eb="4">
      <t>ナイセンバンゴウ</t>
    </rPh>
    <phoneticPr fontId="13"/>
  </si>
  <si>
    <t>支払方法</t>
    <rPh sb="0" eb="4">
      <t>シハライホウホウ</t>
    </rPh>
    <phoneticPr fontId="13"/>
  </si>
  <si>
    <t>所　属</t>
    <rPh sb="0" eb="1">
      <t>トコロ</t>
    </rPh>
    <rPh sb="2" eb="3">
      <t>ゾク</t>
    </rPh>
    <phoneticPr fontId="13"/>
  </si>
  <si>
    <t>（ 内線：7-30-62586 , Notes：miyauchi-khs＠global.kawasaki.com ）</t>
    <rPh sb="2" eb="4">
      <t>ナイセン</t>
    </rPh>
    <phoneticPr fontId="13"/>
  </si>
  <si>
    <t>　宮内　行</t>
    <rPh sb="1" eb="3">
      <t>ミヤウチ</t>
    </rPh>
    <rPh sb="4" eb="5">
      <t>イキ</t>
    </rPh>
    <phoneticPr fontId="13"/>
  </si>
  <si>
    <t>　物販・サービス部　商品販売課</t>
    <rPh sb="1" eb="3">
      <t>ブッパン</t>
    </rPh>
    <rPh sb="8" eb="9">
      <t>ブ</t>
    </rPh>
    <rPh sb="10" eb="15">
      <t>ショウヒンハンバイカ</t>
    </rPh>
    <phoneticPr fontId="13"/>
  </si>
  <si>
    <t>㈱カワサキライフコーポレーション</t>
    <phoneticPr fontId="13"/>
  </si>
  <si>
    <t>「書籍・雑紙」注文書</t>
    <rPh sb="1" eb="3">
      <t>ショセキ</t>
    </rPh>
    <rPh sb="4" eb="5">
      <t>ザツ</t>
    </rPh>
    <rPh sb="5" eb="6">
      <t>シ</t>
    </rPh>
    <rPh sb="7" eb="9">
      <t>チュウモン</t>
    </rPh>
    <rPh sb="9" eb="10">
      <t>ショ</t>
    </rPh>
    <phoneticPr fontId="13"/>
  </si>
  <si>
    <t>◆商品は納品書と一緒に社内メールにて送付致します。</t>
  </si>
  <si>
    <t>◆取引先書店・出版社より購入可能な場合、納期はご注文後、約３週間の予定です。</t>
  </si>
  <si>
    <t>備考：</t>
    <phoneticPr fontId="13"/>
  </si>
  <si>
    <t>消費税10％</t>
    <rPh sb="0" eb="3">
      <t>ショウヒゼイ</t>
    </rPh>
    <phoneticPr fontId="18" alignment="center"/>
  </si>
  <si>
    <r>
      <rPr>
        <b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取引先書店・出版社より購入不可の場合、送料・手数料が掛かる場合は再度ご連絡させていただきます。</t>
    </r>
    <rPh sb="1" eb="2">
      <t>トリ</t>
    </rPh>
    <phoneticPr fontId="13"/>
  </si>
  <si>
    <r>
      <rPr>
        <b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金額(税抜)</t>
    </r>
    <rPh sb="1" eb="3">
      <t>キンガク</t>
    </rPh>
    <rPh sb="4" eb="6">
      <t>ゼイヌ</t>
    </rPh>
    <phoneticPr fontId="18"/>
  </si>
  <si>
    <t>数量</t>
    <rPh sb="0" eb="2">
      <t>スウリョウ</t>
    </rPh>
    <phoneticPr fontId="18" alignment="center"/>
  </si>
  <si>
    <t>出版社</t>
    <rPh sb="0" eb="3">
      <t>シュッパンシャ</t>
    </rPh>
    <phoneticPr fontId="13"/>
  </si>
  <si>
    <t>ISBN(わかれば)</t>
  </si>
  <si>
    <t>書籍名</t>
    <rPh sb="0" eb="3">
      <t>ショセキメイ</t>
    </rPh>
    <phoneticPr fontId="18"/>
  </si>
  <si>
    <t>費用処理番号</t>
    <rPh sb="0" eb="6">
      <t>ヒヨウショリバンゴウ</t>
    </rPh>
    <phoneticPr fontId="13"/>
  </si>
  <si>
    <t>4301(書籍)　or　 4302(雑誌)</t>
    <rPh sb="0" eb="21">
      <t>ザッシ</t>
    </rPh>
    <phoneticPr fontId="13"/>
  </si>
  <si>
    <t>費目コード</t>
    <rPh sb="0" eb="2">
      <t>ヒモク</t>
    </rPh>
    <phoneticPr fontId="18" alignment="center"/>
  </si>
  <si>
    <t>部課コード</t>
    <rPh sb="0" eb="2">
      <t>ブカ</t>
    </rPh>
    <phoneticPr fontId="18" alignment="center"/>
  </si>
  <si>
    <t>(KHI,KMC)</t>
    <phoneticPr fontId="13"/>
  </si>
  <si>
    <t>　   個別請求書　　or　　月末一括会社宛　</t>
    <rPh sb="8" eb="9">
      <t>ショ</t>
    </rPh>
    <phoneticPr fontId="18" alignment="center"/>
  </si>
  <si>
    <t>会社費用</t>
    <rPh sb="0" eb="4">
      <t>カイシャヒヨウ</t>
    </rPh>
    <phoneticPr fontId="13"/>
  </si>
  <si>
    <t>　個別請求書　　or　　給与引去り  従業員番号(　　　　　 　)</t>
    <rPh sb="1" eb="3">
      <t>コベツ</t>
    </rPh>
    <rPh sb="3" eb="6">
      <t>セイキュウショ</t>
    </rPh>
    <rPh sb="19" eb="22">
      <t>ジュウギョウイン</t>
    </rPh>
    <rPh sb="22" eb="24">
      <t>バンゴウ</t>
    </rPh>
    <phoneticPr fontId="13"/>
  </si>
  <si>
    <t>個人費用</t>
    <rPh sb="0" eb="2">
      <t>コジン</t>
    </rPh>
    <rPh sb="2" eb="4">
      <t>ヒヨウ</t>
    </rPh>
    <phoneticPr fontId="18" alignment="center"/>
  </si>
  <si>
    <t>費用請求</t>
    <rPh sb="0" eb="2">
      <t>ヒヨウ</t>
    </rPh>
    <rPh sb="2" eb="4">
      <t>セイキュウ</t>
    </rPh>
    <phoneticPr fontId="18" alignment="center"/>
  </si>
  <si>
    <t xml:space="preserve">                isono_haruka@global.kawasaki.com</t>
  </si>
  <si>
    <t>連絡先</t>
    <rPh sb="0" eb="3">
      <t>レンラクサキ</t>
    </rPh>
    <phoneticPr fontId="18" alignment="center"/>
  </si>
  <si>
    <t>氏名</t>
    <rPh sb="0" eb="2">
      <t>シメイ</t>
    </rPh>
    <phoneticPr fontId="13"/>
  </si>
  <si>
    <t>　　     080-4957-8791</t>
    <phoneticPr fontId="13"/>
  </si>
  <si>
    <t>所属(略号)</t>
    <rPh sb="0" eb="2">
      <t>ショゾク</t>
    </rPh>
    <rPh sb="3" eb="5">
      <t>リャクゴウ</t>
    </rPh>
    <phoneticPr fontId="18" alignment="center"/>
  </si>
  <si>
    <t xml:space="preserve">      礒野 : 7-30-62578(内線)</t>
    <rPh sb="6" eb="8">
      <t>イソノ</t>
    </rPh>
    <rPh sb="22" eb="24">
      <t>ナイセン</t>
    </rPh>
    <phoneticPr fontId="18" alignment="center"/>
  </si>
  <si>
    <t>申込日</t>
    <rPh sb="0" eb="3">
      <t>モウシコミビ</t>
    </rPh>
    <phoneticPr fontId="13"/>
  </si>
  <si>
    <t>(株)カワサキライフコーポレーション</t>
    <rPh sb="0" eb="3">
      <t>カブシキガイシャ</t>
    </rPh>
    <phoneticPr fontId="18" alignment="center"/>
  </si>
  <si>
    <r>
      <rPr>
        <sz val="15"/>
        <color theme="1"/>
        <rFont val="游ゴシック"/>
        <family val="3"/>
        <charset val="128"/>
        <scheme val="minor"/>
      </rPr>
      <t>明石・西神・西神戸・加古川工場用　</t>
    </r>
    <r>
      <rPr>
        <sz val="16"/>
        <color theme="1"/>
        <rFont val="游ゴシック"/>
        <family val="3"/>
        <charset val="128"/>
        <scheme val="minor"/>
      </rPr>
      <t>　　　　　</t>
    </r>
    <r>
      <rPr>
        <sz val="22"/>
        <color theme="1"/>
        <rFont val="游ゴシック"/>
        <family val="3"/>
        <charset val="128"/>
        <scheme val="minor"/>
      </rPr>
      <t>書籍注文書</t>
    </r>
    <rPh sb="0" eb="2">
      <t>アカシ</t>
    </rPh>
    <rPh sb="3" eb="5">
      <t>セイシン</t>
    </rPh>
    <rPh sb="6" eb="9">
      <t>ニシコウベ</t>
    </rPh>
    <rPh sb="10" eb="13">
      <t>カコガワ</t>
    </rPh>
    <rPh sb="13" eb="16">
      <t>コウジョウヨウ</t>
    </rPh>
    <rPh sb="22" eb="24">
      <t>ショセキ</t>
    </rPh>
    <rPh sb="24" eb="27">
      <t>チュウモンショ</t>
    </rPh>
    <phoneticPr fontId="13"/>
  </si>
  <si>
    <t xml:space="preserve">書籍注文書
</t>
    <rPh sb="0" eb="2">
      <t>ショセキ</t>
    </rPh>
    <rPh sb="2" eb="5">
      <t>チュウモンショ</t>
    </rPh>
    <rPh sb="5" eb="6">
      <t>ウケショ</t>
    </rPh>
    <phoneticPr fontId="18" alignment="center"/>
  </si>
  <si>
    <t>書籍の注文について</t>
    <rPh sb="0" eb="2">
      <t>ショセキ</t>
    </rPh>
    <rPh sb="3" eb="5">
      <t>チュウモン</t>
    </rPh>
    <phoneticPr fontId="13"/>
  </si>
  <si>
    <t>東京本社</t>
    <phoneticPr fontId="13"/>
  </si>
  <si>
    <t>兵庫工場</t>
    <rPh sb="0" eb="2">
      <t>ヒョウゴ</t>
    </rPh>
    <phoneticPr fontId="13"/>
  </si>
  <si>
    <t>神戸工場</t>
    <phoneticPr fontId="13"/>
  </si>
  <si>
    <t>明石工場</t>
    <phoneticPr fontId="13"/>
  </si>
  <si>
    <t>※勤務地以外の拠点へもご注文いただけます。</t>
    <rPh sb="1" eb="4">
      <t>キンムチ</t>
    </rPh>
    <rPh sb="4" eb="6">
      <t>イガイ</t>
    </rPh>
    <rPh sb="7" eb="9">
      <t>キョテン</t>
    </rPh>
    <rPh sb="12" eb="14">
      <t>チュウモン</t>
    </rPh>
    <phoneticPr fontId="13"/>
  </si>
  <si>
    <t xml:space="preserve">　 </t>
    <phoneticPr fontId="13"/>
  </si>
  <si>
    <t>拠点ごとに注文書が異なりますので、注文書をお選びの上記載の担当者宛にご注文ください。</t>
    <phoneticPr fontId="13"/>
  </si>
  <si>
    <t>下記4拠点にて取扱いしております。</t>
    <rPh sb="0" eb="2">
      <t>カキ</t>
    </rPh>
    <rPh sb="3" eb="5">
      <t>キョテン</t>
    </rPh>
    <rPh sb="7" eb="9">
      <t>トリアツカ</t>
    </rPh>
    <phoneticPr fontId="13"/>
  </si>
  <si>
    <t xml:space="preserve">    ｲﾝﾌﾗｻｰﾋﾞｽ事業部  物販･ｻｰﾋﾞｽ部 商品販売課</t>
    <rPh sb="13" eb="15">
      <t>ジギョウ</t>
    </rPh>
    <rPh sb="15" eb="16">
      <t>ブ</t>
    </rPh>
    <rPh sb="18" eb="20">
      <t>ブッパン</t>
    </rPh>
    <rPh sb="26" eb="27">
      <t>ブ</t>
    </rPh>
    <rPh sb="28" eb="33">
      <t>ショウヒンハンバイカ</t>
    </rPh>
    <phoneticPr fontId="18" alignment="center"/>
  </si>
  <si>
    <t xml:space="preserve"> 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</si>
</sst>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/d;@"/>
    <numFmt numFmtId="178" formatCode="[$-F800]dddd\,\ mmmm\ dd\,\ yyyy"/>
  </numFmts>
  <fonts count="47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.5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.5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u/>
      <sz val="11"/>
      <color rgb="FF002060"/>
      <name val="游ゴシック"/>
      <family val="2"/>
      <charset val="128"/>
      <scheme val="minor"/>
    </font>
    <font>
      <sz val="9"/>
      <color rgb="FF00000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EF"/>
        <bgColor rgb="FF000000"/>
      </patternFill>
    </fill>
  </fills>
  <borders count="8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 style="thin">
        <color auto="1"/>
      </diagonal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0" fillId="2" borderId="42" xfId="0" applyNumberForma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2" borderId="42" xfId="0" applyFill="1" applyBorder="1">
      <alignment vertical="center"/>
    </xf>
    <xf numFmtId="176" fontId="0" fillId="0" borderId="42" xfId="0" applyNumberFormat="1" applyBorder="1">
      <alignment vertical="center"/>
    </xf>
    <xf numFmtId="0" fontId="0" fillId="3" borderId="42" xfId="0" applyFill="1" applyBorder="1">
      <alignment vertical="center"/>
    </xf>
    <xf numFmtId="0" fontId="0" fillId="3" borderId="44" xfId="0" applyFill="1" applyBorder="1" applyAlignment="1">
      <alignment horizontal="left" vertical="center"/>
    </xf>
    <xf numFmtId="49" fontId="0" fillId="4" borderId="48" xfId="0" applyNumberFormat="1" applyFill="1" applyBorder="1" applyAlignment="1">
      <alignment horizontal="center" vertical="center" wrapText="1"/>
    </xf>
    <xf numFmtId="49" fontId="0" fillId="4" borderId="49" xfId="0" applyNumberForma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 wrapText="1"/>
    </xf>
    <xf numFmtId="49" fontId="0" fillId="4" borderId="50" xfId="0" applyNumberFormat="1" applyFill="1" applyBorder="1" applyAlignment="1">
      <alignment horizontal="center" vertical="center" wrapText="1"/>
    </xf>
    <xf numFmtId="49" fontId="0" fillId="4" borderId="51" xfId="0" applyNumberForma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176" fontId="0" fillId="0" borderId="49" xfId="0" applyNumberFormat="1" applyBorder="1">
      <alignment vertical="center"/>
    </xf>
    <xf numFmtId="176" fontId="0" fillId="3" borderId="50" xfId="0" applyNumberForma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9" xfId="0" applyBorder="1">
      <alignment vertical="center"/>
    </xf>
    <xf numFmtId="0" fontId="0" fillId="4" borderId="49" xfId="0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21" fillId="0" borderId="56" xfId="0" applyFont="1" applyBorder="1">
      <alignment vertical="center"/>
    </xf>
    <xf numFmtId="176" fontId="0" fillId="0" borderId="57" xfId="0" applyNumberFormat="1" applyBorder="1">
      <alignment vertical="center"/>
    </xf>
    <xf numFmtId="0" fontId="0" fillId="3" borderId="44" xfId="0" applyFill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14" fontId="0" fillId="2" borderId="42" xfId="0" quotePrefix="1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4" borderId="49" xfId="0" applyNumberFormat="1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>
      <alignment vertical="center"/>
    </xf>
    <xf numFmtId="0" fontId="21" fillId="0" borderId="61" xfId="0" applyFont="1" applyBorder="1">
      <alignment vertical="center"/>
    </xf>
    <xf numFmtId="0" fontId="15" fillId="0" borderId="0" xfId="0" applyFont="1">
      <alignment vertical="center"/>
    </xf>
    <xf numFmtId="0" fontId="15" fillId="2" borderId="62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177" fontId="15" fillId="2" borderId="63" xfId="0" applyNumberFormat="1" applyFont="1" applyFill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15" fillId="2" borderId="49" xfId="0" applyFont="1" applyFill="1" applyBorder="1">
      <alignment vertical="center"/>
    </xf>
    <xf numFmtId="176" fontId="15" fillId="0" borderId="49" xfId="0" applyNumberFormat="1" applyFont="1" applyBorder="1">
      <alignment vertical="center"/>
    </xf>
    <xf numFmtId="49" fontId="22" fillId="3" borderId="50" xfId="0" applyNumberFormat="1" applyFont="1" applyFill="1" applyBorder="1" applyAlignment="1">
      <alignment horizontal="center" vertical="center"/>
    </xf>
    <xf numFmtId="49" fontId="22" fillId="3" borderId="50" xfId="0" applyNumberFormat="1" applyFont="1" applyFill="1" applyBorder="1" applyAlignment="1">
      <alignment horizontal="right" vertical="center" wrapText="1"/>
    </xf>
    <xf numFmtId="49" fontId="22" fillId="3" borderId="50" xfId="0" applyNumberFormat="1" applyFont="1" applyFill="1" applyBorder="1" applyAlignment="1">
      <alignment horizontal="left" vertical="center" wrapText="1"/>
    </xf>
    <xf numFmtId="49" fontId="22" fillId="3" borderId="50" xfId="0" applyNumberFormat="1" applyFont="1" applyFill="1" applyBorder="1" applyAlignment="1">
      <alignment horizontal="left" vertical="center"/>
    </xf>
    <xf numFmtId="0" fontId="22" fillId="0" borderId="64" xfId="0" applyFont="1" applyBorder="1">
      <alignment vertical="center"/>
    </xf>
    <xf numFmtId="49" fontId="22" fillId="3" borderId="65" xfId="0" applyNumberFormat="1" applyFont="1" applyFill="1" applyBorder="1" applyAlignment="1">
      <alignment horizontal="right" vertical="center" wrapText="1"/>
    </xf>
    <xf numFmtId="49" fontId="0" fillId="4" borderId="62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vertical="center" wrapText="1"/>
    </xf>
    <xf numFmtId="0" fontId="0" fillId="0" borderId="47" xfId="0" applyBorder="1">
      <alignment vertical="center"/>
    </xf>
    <xf numFmtId="49" fontId="0" fillId="4" borderId="65" xfId="0" applyNumberFormat="1" applyFill="1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4" borderId="0" xfId="0" applyFill="1" applyAlignment="1">
      <alignment horizontal="center" vertical="center"/>
    </xf>
    <xf numFmtId="49" fontId="0" fillId="4" borderId="0" xfId="0" applyNumberFormat="1" applyFill="1">
      <alignment vertical="center"/>
    </xf>
    <xf numFmtId="0" fontId="0" fillId="3" borderId="50" xfId="0" applyFill="1" applyBorder="1" applyAlignment="1">
      <alignment horizontal="center" vertical="center"/>
    </xf>
    <xf numFmtId="0" fontId="0" fillId="0" borderId="68" xfId="0" applyBorder="1">
      <alignment vertical="center"/>
    </xf>
    <xf numFmtId="49" fontId="0" fillId="4" borderId="0" xfId="0" applyNumberFormat="1" applyFill="1" applyAlignment="1">
      <alignment vertical="center" wrapText="1"/>
    </xf>
    <xf numFmtId="0" fontId="0" fillId="4" borderId="50" xfId="0" applyFill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21" fillId="0" borderId="72" xfId="0" applyFont="1" applyBorder="1">
      <alignment vertical="center"/>
    </xf>
    <xf numFmtId="0" fontId="0" fillId="0" borderId="0" xfId="0" applyAlignment="1">
      <alignment vertical="center" wrapText="1"/>
    </xf>
    <xf numFmtId="0" fontId="0" fillId="3" borderId="48" xfId="0" applyFill="1" applyBorder="1">
      <alignment vertical="center"/>
    </xf>
    <xf numFmtId="0" fontId="0" fillId="3" borderId="73" xfId="0" applyFill="1" applyBorder="1">
      <alignment vertical="center"/>
    </xf>
    <xf numFmtId="178" fontId="0" fillId="3" borderId="4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3" borderId="0" xfId="0" applyFill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4" borderId="0" xfId="0" applyFont="1" applyFill="1">
      <alignment vertical="center"/>
    </xf>
    <xf numFmtId="0" fontId="29" fillId="4" borderId="0" xfId="0" applyFont="1" applyFill="1">
      <alignment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>
      <alignment vertical="center"/>
    </xf>
    <xf numFmtId="0" fontId="30" fillId="4" borderId="0" xfId="0" applyFont="1" applyFill="1">
      <alignment vertical="center"/>
    </xf>
    <xf numFmtId="38" fontId="28" fillId="4" borderId="0" xfId="1" applyFont="1" applyFill="1" applyBorder="1" applyAlignment="1">
      <alignment horizontal="righ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 wrapText="1"/>
    </xf>
    <xf numFmtId="0" fontId="30" fillId="0" borderId="48" xfId="0" applyFont="1" applyBorder="1">
      <alignment vertical="center"/>
    </xf>
    <xf numFmtId="38" fontId="28" fillId="4" borderId="47" xfId="1" applyFont="1" applyFill="1" applyBorder="1" applyAlignment="1" applyProtection="1">
      <alignment horizontal="right" vertical="center"/>
      <protection locked="0"/>
    </xf>
    <xf numFmtId="0" fontId="28" fillId="4" borderId="49" xfId="0" applyFont="1" applyFill="1" applyBorder="1" applyAlignment="1" applyProtection="1">
      <alignment horizontal="center" vertical="center"/>
      <protection locked="0"/>
    </xf>
    <xf numFmtId="0" fontId="28" fillId="4" borderId="49" xfId="0" applyFont="1" applyFill="1" applyBorder="1" applyAlignment="1" applyProtection="1">
      <alignment vertical="center" wrapText="1"/>
      <protection locked="0"/>
    </xf>
    <xf numFmtId="0" fontId="28" fillId="4" borderId="49" xfId="0" applyFont="1" applyFill="1" applyBorder="1" applyAlignment="1" applyProtection="1">
      <alignment horizontal="center" vertical="center" wrapText="1"/>
      <protection locked="0"/>
    </xf>
    <xf numFmtId="0" fontId="28" fillId="4" borderId="47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49" fontId="28" fillId="0" borderId="49" xfId="0" applyNumberFormat="1" applyFont="1" applyBorder="1" applyAlignment="1" applyProtection="1">
      <alignment horizontal="center" vertical="center"/>
      <protection locked="0"/>
    </xf>
    <xf numFmtId="0" fontId="30" fillId="4" borderId="47" xfId="0" applyFont="1" applyFill="1" applyBorder="1">
      <alignment vertical="center"/>
    </xf>
    <xf numFmtId="0" fontId="30" fillId="5" borderId="48" xfId="0" applyFont="1" applyFill="1" applyBorder="1">
      <alignment vertical="center"/>
    </xf>
    <xf numFmtId="0" fontId="30" fillId="5" borderId="46" xfId="0" applyFont="1" applyFill="1" applyBorder="1">
      <alignment vertical="center"/>
    </xf>
    <xf numFmtId="0" fontId="30" fillId="5" borderId="47" xfId="0" applyFont="1" applyFill="1" applyBorder="1">
      <alignment vertical="center"/>
    </xf>
    <xf numFmtId="0" fontId="28" fillId="4" borderId="47" xfId="0" applyFont="1" applyFill="1" applyBorder="1">
      <alignment vertical="center"/>
    </xf>
    <xf numFmtId="0" fontId="30" fillId="4" borderId="47" xfId="0" applyFont="1" applyFill="1" applyBorder="1" applyAlignment="1">
      <alignment vertical="center" wrapText="1"/>
    </xf>
    <xf numFmtId="0" fontId="28" fillId="4" borderId="0" xfId="0" applyFont="1" applyFill="1" applyAlignment="1">
      <alignment vertical="top"/>
    </xf>
    <xf numFmtId="14" fontId="28" fillId="4" borderId="0" xfId="0" applyNumberFormat="1" applyFont="1" applyFill="1">
      <alignment vertical="center"/>
    </xf>
    <xf numFmtId="0" fontId="32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34" fillId="4" borderId="0" xfId="0" applyFont="1" applyFill="1" applyAlignment="1"/>
    <xf numFmtId="14" fontId="30" fillId="4" borderId="0" xfId="0" applyNumberFormat="1" applyFont="1" applyFill="1">
      <alignment vertical="center"/>
    </xf>
    <xf numFmtId="0" fontId="25" fillId="0" borderId="0" xfId="0" applyFont="1">
      <alignment vertical="center"/>
    </xf>
    <xf numFmtId="5" fontId="0" fillId="0" borderId="0" xfId="0" applyNumberFormat="1">
      <alignment vertical="center"/>
    </xf>
    <xf numFmtId="0" fontId="0" fillId="0" borderId="0" xfId="0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0" xfId="0" applyAlignment="1">
      <alignment vertical="top"/>
    </xf>
    <xf numFmtId="0" fontId="0" fillId="2" borderId="77" xfId="0" applyFill="1" applyBorder="1" applyAlignment="1">
      <alignment vertical="top"/>
    </xf>
    <xf numFmtId="0" fontId="0" fillId="0" borderId="78" xfId="0" applyBorder="1">
      <alignment vertical="center"/>
    </xf>
    <xf numFmtId="5" fontId="0" fillId="0" borderId="49" xfId="0" applyNumberFormat="1" applyBorder="1">
      <alignment vertical="center"/>
    </xf>
    <xf numFmtId="0" fontId="35" fillId="2" borderId="76" xfId="0" applyFont="1" applyFill="1" applyBorder="1" applyAlignment="1">
      <alignment vertical="top"/>
    </xf>
    <xf numFmtId="0" fontId="0" fillId="0" borderId="49" xfId="0" applyBorder="1" applyAlignment="1">
      <alignment horizontal="right" vertical="center"/>
    </xf>
    <xf numFmtId="0" fontId="0" fillId="2" borderId="49" xfId="0" applyFill="1" applyBorder="1" applyAlignment="1">
      <alignment horizontal="right" vertical="center"/>
    </xf>
    <xf numFmtId="0" fontId="25" fillId="0" borderId="49" xfId="0" applyFont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0" xfId="0" applyAlignment="1">
      <alignment horizontal="left" vertical="center"/>
    </xf>
    <xf numFmtId="0" fontId="0" fillId="0" borderId="74" xfId="0" applyBorder="1">
      <alignment vertical="center"/>
    </xf>
    <xf numFmtId="0" fontId="0" fillId="0" borderId="83" xfId="0" applyBorder="1">
      <alignment vertical="center"/>
    </xf>
    <xf numFmtId="0" fontId="0" fillId="0" borderId="83" xfId="0" applyBorder="1" applyAlignment="1">
      <alignment horizontal="left" vertical="center"/>
    </xf>
    <xf numFmtId="0" fontId="25" fillId="0" borderId="50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1" fillId="6" borderId="0" xfId="0" applyFont="1" applyFill="1">
      <alignment vertical="center"/>
    </xf>
    <xf numFmtId="0" fontId="43" fillId="0" borderId="0" xfId="0" applyFont="1">
      <alignment vertical="center"/>
    </xf>
    <xf numFmtId="0" fontId="44" fillId="6" borderId="0" xfId="0" applyFont="1" applyFill="1">
      <alignment vertical="center"/>
    </xf>
    <xf numFmtId="0" fontId="45" fillId="6" borderId="0" xfId="2" applyFont="1" applyFill="1">
      <alignment vertical="center"/>
    </xf>
    <xf numFmtId="0" fontId="0" fillId="2" borderId="58" xfId="0" applyFill="1" applyBorder="1" applyAlignment="1">
      <alignment vertical="center" wrapText="1"/>
    </xf>
    <xf numFmtId="0" fontId="44" fillId="6" borderId="0" xfId="0" applyFont="1" applyFill="1">
      <alignment vertical="center"/>
    </xf>
    <xf numFmtId="0" fontId="41" fillId="6" borderId="0" xfId="0" applyFont="1" applyFill="1">
      <alignment vertical="center"/>
    </xf>
    <xf numFmtId="0" fontId="4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49" fontId="0" fillId="3" borderId="53" xfId="0" applyNumberFormat="1" applyFill="1" applyBorder="1" applyAlignment="1">
      <alignment horizontal="center" vertical="center"/>
    </xf>
    <xf numFmtId="49" fontId="0" fillId="3" borderId="46" xfId="0" applyNumberForma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49" fontId="0" fillId="3" borderId="67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horizontal="center" vertical="center" wrapText="1"/>
    </xf>
    <xf numFmtId="49" fontId="0" fillId="4" borderId="45" xfId="0" applyNumberFormat="1" applyFill="1" applyBorder="1" applyAlignment="1">
      <alignment horizontal="center" vertical="center" wrapText="1"/>
    </xf>
    <xf numFmtId="0" fontId="0" fillId="4" borderId="7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5" fillId="0" borderId="4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" borderId="75" xfId="0" applyFill="1" applyBorder="1" applyAlignment="1">
      <alignment horizontal="left" vertical="top"/>
    </xf>
    <xf numFmtId="0" fontId="0" fillId="2" borderId="74" xfId="0" applyFill="1" applyBorder="1" applyAlignment="1">
      <alignment horizontal="left" vertical="top"/>
    </xf>
    <xf numFmtId="0" fontId="0" fillId="2" borderId="66" xfId="0" applyFill="1" applyBorder="1" applyAlignment="1">
      <alignment horizontal="left" vertical="top"/>
    </xf>
    <xf numFmtId="0" fontId="0" fillId="2" borderId="63" xfId="0" applyFill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25" fillId="0" borderId="7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77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36" fillId="2" borderId="84" xfId="0" applyFont="1" applyFill="1" applyBorder="1" applyAlignment="1">
      <alignment horizontal="center" vertical="center"/>
    </xf>
    <xf numFmtId="0" fontId="36" fillId="2" borderId="83" xfId="0" applyFont="1" applyFill="1" applyBorder="1" applyAlignment="1">
      <alignment horizontal="center" vertical="center"/>
    </xf>
    <xf numFmtId="0" fontId="36" fillId="2" borderId="81" xfId="0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4" borderId="46" xfId="0" applyFont="1" applyFill="1" applyBorder="1" applyAlignment="1" applyProtection="1">
      <alignment horizontal="left" vertical="center" wrapText="1"/>
      <protection locked="0"/>
    </xf>
    <xf numFmtId="0" fontId="30" fillId="4" borderId="48" xfId="0" applyFont="1" applyFill="1" applyBorder="1" applyAlignment="1" applyProtection="1">
      <alignment horizontal="left" vertical="center" wrapText="1"/>
      <protection locked="0"/>
    </xf>
    <xf numFmtId="0" fontId="30" fillId="5" borderId="47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>
      <alignment horizontal="center" vertical="center"/>
    </xf>
    <xf numFmtId="0" fontId="28" fillId="4" borderId="46" xfId="0" applyFont="1" applyFill="1" applyBorder="1" applyAlignment="1" applyProtection="1">
      <alignment horizontal="left" vertical="center"/>
      <protection locked="0"/>
    </xf>
    <xf numFmtId="0" fontId="28" fillId="5" borderId="47" xfId="0" applyFont="1" applyFill="1" applyBorder="1" applyAlignment="1">
      <alignment horizontal="center" vertical="center"/>
    </xf>
    <xf numFmtId="0" fontId="28" fillId="5" borderId="48" xfId="0" applyFont="1" applyFill="1" applyBorder="1" applyAlignment="1">
      <alignment horizontal="center" vertical="center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4" borderId="46" xfId="0" applyFont="1" applyFill="1" applyBorder="1" applyAlignment="1" applyProtection="1">
      <alignment horizontal="left" vertical="center"/>
      <protection locked="0"/>
    </xf>
    <xf numFmtId="0" fontId="30" fillId="5" borderId="47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30" fillId="5" borderId="46" xfId="0" applyFont="1" applyFill="1" applyBorder="1" applyAlignment="1">
      <alignment horizontal="center" vertical="center"/>
    </xf>
    <xf numFmtId="0" fontId="28" fillId="4" borderId="46" xfId="0" applyFont="1" applyFill="1" applyBorder="1" applyAlignment="1" applyProtection="1">
      <alignment horizontal="left" vertical="center" wrapText="1"/>
      <protection locked="0"/>
    </xf>
    <xf numFmtId="0" fontId="28" fillId="4" borderId="48" xfId="0" applyFont="1" applyFill="1" applyBorder="1" applyAlignment="1" applyProtection="1">
      <alignment horizontal="left" vertical="center" wrapText="1"/>
      <protection locked="0"/>
    </xf>
    <xf numFmtId="0" fontId="28" fillId="4" borderId="48" xfId="0" applyFont="1" applyFill="1" applyBorder="1" applyAlignment="1" applyProtection="1">
      <alignment horizontal="center" vertical="center" wrapText="1"/>
      <protection locked="0"/>
    </xf>
    <xf numFmtId="0" fontId="28" fillId="4" borderId="49" xfId="0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15</xdr:row>
      <xdr:rowOff>203200</xdr:rowOff>
    </xdr:from>
    <xdr:to>
      <xdr:col>6</xdr:col>
      <xdr:colOff>44450</xdr:colOff>
      <xdr:row>17</xdr:row>
      <xdr:rowOff>133350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3473450" y="4902200"/>
          <a:ext cx="2762250" cy="57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9</xdr:row>
      <xdr:rowOff>66675</xdr:rowOff>
    </xdr:from>
    <xdr:ext cx="219048" cy="22857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552575"/>
          <a:ext cx="219048" cy="228571"/>
        </a:xfrm>
        <a:prstGeom prst="rect">
          <a:avLst/>
        </a:prstGeom>
      </xdr:spPr>
    </xdr:pic>
    <xdr:clientData/>
  </xdr:oneCellAnchor>
  <xdr:twoCellAnchor>
    <xdr:from>
      <xdr:col>2</xdr:col>
      <xdr:colOff>152399</xdr:colOff>
      <xdr:row>0</xdr:row>
      <xdr:rowOff>95250</xdr:rowOff>
    </xdr:from>
    <xdr:to>
      <xdr:col>6</xdr:col>
      <xdr:colOff>971549</xdr:colOff>
      <xdr:row>0</xdr:row>
      <xdr:rowOff>809625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71599" y="95250"/>
          <a:ext cx="2895600" cy="66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電子メール宛先</a:t>
          </a:r>
          <a:r>
            <a:rPr kumimoji="1" lang="en-US" altLang="ja-JP" sz="1100"/>
            <a:t>】</a:t>
          </a:r>
          <a:r>
            <a:rPr kumimoji="1" lang="ja-JP" altLang="en-US" sz="1100"/>
            <a:t>　</a:t>
          </a:r>
          <a:r>
            <a:rPr kumimoji="1" lang="ja-JP" altLang="en-US" sz="1200"/>
            <a:t>　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sh.KLC_kobebuppan@global.kawasaki.com</a:t>
          </a:r>
          <a:endParaRPr kumimoji="1" lang="ja-JP" altLang="en-US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0000FF"/>
              </a:solidFill>
            </a:rPr>
            <a:t>件　 名：</a:t>
          </a:r>
          <a:r>
            <a:rPr kumimoji="1" lang="en-US" altLang="ja-JP" sz="1200" b="1">
              <a:solidFill>
                <a:srgbClr val="0000FF"/>
              </a:solidFill>
            </a:rPr>
            <a:t>KLC</a:t>
          </a:r>
          <a:r>
            <a:rPr kumimoji="1" lang="ja-JP" altLang="en-US" sz="1200" b="1">
              <a:solidFill>
                <a:srgbClr val="0000FF"/>
              </a:solidFill>
            </a:rPr>
            <a:t>注文　：商品名</a:t>
          </a:r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63500</xdr:colOff>
          <xdr:row>7</xdr:row>
          <xdr:rowOff>304800</xdr:rowOff>
        </xdr:from>
        <xdr:to>
          <xdr:col>15</xdr:col>
          <xdr:colOff>749300</xdr:colOff>
          <xdr:row>7</xdr:row>
          <xdr:rowOff>546100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KLCへ受取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7</xdr:row>
          <xdr:rowOff>25400</xdr:rowOff>
        </xdr:from>
        <xdr:to>
          <xdr:col>15</xdr:col>
          <xdr:colOff>1854200</xdr:colOff>
          <xdr:row>7</xdr:row>
          <xdr:rowOff>292100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利用部門へ配達※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18</xdr:row>
      <xdr:rowOff>142876</xdr:rowOff>
    </xdr:from>
    <xdr:to>
      <xdr:col>12</xdr:col>
      <xdr:colOff>342899</xdr:colOff>
      <xdr:row>18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95351" y="3054351"/>
          <a:ext cx="7677148" cy="2222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18</xdr:row>
      <xdr:rowOff>19050</xdr:rowOff>
    </xdr:from>
    <xdr:to>
      <xdr:col>12</xdr:col>
      <xdr:colOff>752475</xdr:colOff>
      <xdr:row>18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2400" y="2933700"/>
          <a:ext cx="8759825" cy="13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◆</a:t>
          </a:r>
          <a:r>
            <a:rPr kumimoji="1" lang="ja-JP" altLang="en-US" sz="1050"/>
            <a:t> 割引販売につき</a:t>
          </a:r>
          <a:r>
            <a:rPr kumimoji="1" lang="ja-JP" altLang="en-US" sz="1050" baseline="0"/>
            <a:t> </a:t>
          </a:r>
          <a:r>
            <a:rPr kumimoji="1" lang="ja-JP" altLang="en-US" sz="1050"/>
            <a:t>入荷までに２週間程度かかりますので予めご了承ください。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D65E-D073-4993-B760-F144E1A66F32}">
  <dimension ref="B2:E18"/>
  <sheetViews>
    <sheetView showGridLines="0" tabSelected="1" topLeftCell="A3" workbookViewId="0">
      <selection activeCell="D32" sqref="D32"/>
    </sheetView>
  </sheetViews>
  <sheetFormatPr baseColWidth="10" defaultColWidth="8.83203125" defaultRowHeight="18"/>
  <cols>
    <col min="1" max="1" width="3.33203125" customWidth="1"/>
    <col min="3" max="3" width="11.1640625" customWidth="1"/>
    <col min="4" max="4" width="37.5" customWidth="1"/>
    <col min="5" max="5" width="5.5" customWidth="1"/>
  </cols>
  <sheetData>
    <row r="2" spans="2:5">
      <c r="B2" s="172" t="s">
        <v>150</v>
      </c>
      <c r="C2" s="172"/>
      <c r="D2" s="172"/>
      <c r="E2" s="172"/>
    </row>
    <row r="3" spans="2:5">
      <c r="B3" s="170"/>
      <c r="C3" s="178"/>
      <c r="D3" s="178"/>
      <c r="E3" s="170"/>
    </row>
    <row r="4" spans="2:5">
      <c r="B4" s="170"/>
      <c r="C4" s="170" t="s">
        <v>158</v>
      </c>
      <c r="D4" s="170"/>
      <c r="E4" s="170"/>
    </row>
    <row r="5" spans="2:5">
      <c r="B5" s="170"/>
      <c r="C5" s="170" t="s">
        <v>157</v>
      </c>
      <c r="D5" s="170"/>
      <c r="E5" s="170"/>
    </row>
    <row r="6" spans="2:5" ht="10.5" customHeight="1">
      <c r="B6" s="170"/>
      <c r="C6" s="170"/>
      <c r="D6" s="170"/>
      <c r="E6" s="170"/>
    </row>
    <row r="7" spans="2:5">
      <c r="B7" s="170"/>
      <c r="C7" s="170" t="s">
        <v>155</v>
      </c>
      <c r="D7" s="170"/>
      <c r="E7" s="170"/>
    </row>
    <row r="8" spans="2:5">
      <c r="B8" s="170"/>
      <c r="C8" s="170" t="s">
        <v>156</v>
      </c>
      <c r="D8" s="170"/>
      <c r="E8" s="170"/>
    </row>
    <row r="9" spans="2:5">
      <c r="B9" s="170"/>
      <c r="C9" s="170"/>
      <c r="D9" s="170"/>
      <c r="E9" s="170"/>
    </row>
    <row r="10" spans="2:5">
      <c r="B10" s="170"/>
      <c r="C10" s="177"/>
      <c r="D10" s="177"/>
      <c r="E10" s="171"/>
    </row>
    <row r="11" spans="2:5">
      <c r="B11" s="170"/>
      <c r="C11" s="173"/>
      <c r="D11" s="174" t="s">
        <v>151</v>
      </c>
      <c r="E11" s="171"/>
    </row>
    <row r="12" spans="2:5">
      <c r="B12" s="170"/>
      <c r="C12" s="176"/>
      <c r="D12" s="176"/>
      <c r="E12" s="171"/>
    </row>
    <row r="13" spans="2:5">
      <c r="B13" s="170"/>
      <c r="C13" s="173"/>
      <c r="D13" s="174" t="s">
        <v>153</v>
      </c>
      <c r="E13" s="171"/>
    </row>
    <row r="14" spans="2:5">
      <c r="B14" s="170"/>
      <c r="C14" s="176"/>
      <c r="D14" s="176"/>
      <c r="E14" s="171"/>
    </row>
    <row r="15" spans="2:5">
      <c r="B15" s="170"/>
      <c r="C15" s="173"/>
      <c r="D15" s="174" t="s">
        <v>154</v>
      </c>
      <c r="E15" s="171"/>
    </row>
    <row r="16" spans="2:5">
      <c r="B16" s="170"/>
      <c r="C16" s="176"/>
      <c r="D16" s="176"/>
      <c r="E16" s="171"/>
    </row>
    <row r="17" spans="2:5">
      <c r="B17" s="170"/>
      <c r="C17" s="173"/>
      <c r="D17" s="174" t="s">
        <v>152</v>
      </c>
      <c r="E17" s="171"/>
    </row>
    <row r="18" spans="2:5">
      <c r="B18" s="170"/>
      <c r="C18" s="177"/>
      <c r="D18" s="177"/>
      <c r="E18" s="171"/>
    </row>
  </sheetData>
  <sheetProtection algorithmName="SHA-512" hashValue="QUPjyMNGO4Bra+8kLbUueN78Lh72r8cl3n7PNZ3PXsJv/mQ0/gfb3hNgwXQTm/6qgbuV5/OjQKGq21ieQUNlmg==" saltValue="5YtoFT6lrIy4VnyepQC2hg==" spinCount="100000" sheet="1" objects="1" scenarios="1"/>
  <mergeCells count="6">
    <mergeCell ref="C14:D14"/>
    <mergeCell ref="C16:D16"/>
    <mergeCell ref="C18:D18"/>
    <mergeCell ref="C3:D3"/>
    <mergeCell ref="C10:D10"/>
    <mergeCell ref="C12:D12"/>
  </mergeCells>
  <phoneticPr fontId="13"/>
  <hyperlinks>
    <hyperlink ref="D11" location="東京本社!F9" display="東京本社" xr:uid="{C7C6A271-CF98-4B14-BC0B-34255967A9F3}"/>
    <hyperlink ref="D13" location="神戸工場!A1" display="神戸工場" xr:uid="{1A7B9FDA-86A4-4AB4-8280-4E16589A16DA}"/>
    <hyperlink ref="D15" location="明石工場!A1" display="明石工場" xr:uid="{08239284-9017-4B16-A713-6ABD53CFC6BF}"/>
    <hyperlink ref="D17" location="兵庫工場!A1" display="兵庫工場" xr:uid="{BF886723-1B4C-46EC-9743-FFF659A91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726B-AADC-4A26-AAB7-C07BC227DDCC}">
  <dimension ref="A1:M23"/>
  <sheetViews>
    <sheetView workbookViewId="0">
      <selection activeCell="E8" sqref="E8:F9"/>
    </sheetView>
  </sheetViews>
  <sheetFormatPr baseColWidth="10" defaultColWidth="8.83203125" defaultRowHeight="18"/>
  <cols>
    <col min="1" max="1" width="3.1640625" bestFit="1" customWidth="1"/>
    <col min="2" max="2" width="17.6640625" customWidth="1"/>
    <col min="3" max="3" width="20.6640625" customWidth="1"/>
    <col min="4" max="4" width="13.5" customWidth="1"/>
    <col min="5" max="5" width="12.1640625" customWidth="1"/>
    <col min="6" max="6" width="12" customWidth="1"/>
    <col min="7" max="7" width="4.1640625" customWidth="1"/>
    <col min="8" max="8" width="6.1640625" customWidth="1"/>
    <col min="9" max="9" width="10.6640625" customWidth="1"/>
    <col min="10" max="11" width="6.1640625" customWidth="1"/>
    <col min="12" max="12" width="7.1640625" customWidth="1"/>
    <col min="13" max="13" width="11.1640625" customWidth="1"/>
  </cols>
  <sheetData>
    <row r="1" spans="1:13" ht="20" thickTop="1" thickBot="1">
      <c r="A1" s="179" t="s">
        <v>0</v>
      </c>
      <c r="B1" s="179"/>
      <c r="C1" s="179"/>
      <c r="D1" s="1"/>
      <c r="E1" s="2"/>
      <c r="F1" s="2"/>
      <c r="G1" s="2"/>
      <c r="H1" s="2"/>
      <c r="J1" s="3" t="s">
        <v>1</v>
      </c>
      <c r="K1" s="214" t="s">
        <v>49</v>
      </c>
      <c r="L1" s="215"/>
      <c r="M1" s="216"/>
    </row>
    <row r="2" spans="1:13" ht="21" thickTop="1" thickBot="1">
      <c r="A2" s="179" t="s">
        <v>2</v>
      </c>
      <c r="B2" s="179"/>
      <c r="C2" s="179"/>
      <c r="D2" s="180" t="s">
        <v>3</v>
      </c>
      <c r="E2" s="180"/>
      <c r="F2" s="180"/>
      <c r="G2" s="2"/>
      <c r="H2" s="2"/>
      <c r="I2" s="4"/>
      <c r="K2" s="4"/>
      <c r="L2" s="217" t="s">
        <v>4</v>
      </c>
      <c r="M2" s="218"/>
    </row>
    <row r="3" spans="1:13" ht="19" thickBot="1">
      <c r="A3" s="2"/>
      <c r="B3" s="181" t="s">
        <v>5</v>
      </c>
      <c r="C3" s="181"/>
      <c r="D3" s="4"/>
      <c r="E3" s="182"/>
      <c r="F3" s="182"/>
      <c r="G3" s="182"/>
      <c r="H3" s="182"/>
      <c r="I3" s="182"/>
      <c r="K3" s="5"/>
      <c r="L3" s="32" t="s">
        <v>55</v>
      </c>
      <c r="M3" s="6" t="s">
        <v>6</v>
      </c>
    </row>
    <row r="4" spans="1:13" ht="20" thickTop="1" thickBot="1">
      <c r="A4" s="2"/>
      <c r="B4" s="7" t="s">
        <v>7</v>
      </c>
      <c r="C4" s="8" t="s">
        <v>56</v>
      </c>
      <c r="D4" s="2"/>
      <c r="E4" s="9" t="s">
        <v>8</v>
      </c>
      <c r="F4" s="183" t="s">
        <v>48</v>
      </c>
      <c r="G4" s="184"/>
      <c r="H4" s="185"/>
      <c r="I4" s="10" t="s">
        <v>9</v>
      </c>
      <c r="K4" s="4"/>
      <c r="L4" s="32" t="s">
        <v>55</v>
      </c>
      <c r="M4" s="6" t="s">
        <v>10</v>
      </c>
    </row>
    <row r="5" spans="1:13" ht="20" thickTop="1" thickBot="1">
      <c r="A5" s="2"/>
      <c r="B5" s="7" t="s">
        <v>11</v>
      </c>
      <c r="C5" s="8" t="s">
        <v>57</v>
      </c>
      <c r="D5" s="2"/>
      <c r="E5" s="11"/>
      <c r="F5" s="186" t="s">
        <v>12</v>
      </c>
      <c r="G5" s="187"/>
      <c r="H5" s="188"/>
      <c r="I5" s="13" t="s">
        <v>13</v>
      </c>
      <c r="K5" s="4"/>
      <c r="L5" s="32" t="s">
        <v>55</v>
      </c>
      <c r="M5" s="6" t="s">
        <v>14</v>
      </c>
    </row>
    <row r="6" spans="1:13" ht="20" thickTop="1" thickBot="1">
      <c r="A6" s="2"/>
      <c r="B6" s="14" t="s">
        <v>15</v>
      </c>
      <c r="C6" s="15"/>
      <c r="D6" s="2"/>
      <c r="E6" s="2"/>
      <c r="F6" s="189"/>
      <c r="G6" s="189"/>
      <c r="H6" s="189"/>
      <c r="I6" s="4"/>
      <c r="K6" s="4"/>
      <c r="L6" s="32" t="s">
        <v>55</v>
      </c>
      <c r="M6" s="16" t="s">
        <v>16</v>
      </c>
    </row>
    <row r="7" spans="1:13" ht="19" thickBot="1">
      <c r="A7" s="190" t="s">
        <v>17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4"/>
    </row>
    <row r="8" spans="1:13" ht="20" thickTop="1" thickBot="1">
      <c r="A8" s="191" t="s">
        <v>50</v>
      </c>
      <c r="B8" s="189"/>
      <c r="C8" s="192"/>
      <c r="D8" s="196" t="s">
        <v>51</v>
      </c>
      <c r="E8" s="198"/>
      <c r="F8" s="199"/>
      <c r="G8" s="196" t="s">
        <v>52</v>
      </c>
      <c r="H8" s="189"/>
      <c r="I8" s="192"/>
      <c r="J8" s="196" t="s">
        <v>54</v>
      </c>
      <c r="K8" s="192"/>
      <c r="L8" s="208" t="s">
        <v>18</v>
      </c>
      <c r="M8" s="209"/>
    </row>
    <row r="9" spans="1:13" ht="19" thickBot="1">
      <c r="A9" s="193"/>
      <c r="B9" s="194"/>
      <c r="C9" s="195"/>
      <c r="D9" s="197"/>
      <c r="E9" s="200"/>
      <c r="F9" s="201"/>
      <c r="G9" s="202" t="s">
        <v>53</v>
      </c>
      <c r="H9" s="203"/>
      <c r="I9" s="204"/>
      <c r="J9" s="205"/>
      <c r="K9" s="206"/>
      <c r="L9" s="208" t="s">
        <v>19</v>
      </c>
      <c r="M9" s="209"/>
    </row>
    <row r="10" spans="1:13" ht="32.5" customHeight="1" thickBot="1">
      <c r="A10" s="17" t="s">
        <v>20</v>
      </c>
      <c r="B10" s="210" t="s">
        <v>21</v>
      </c>
      <c r="C10" s="211"/>
      <c r="D10" s="18" t="s">
        <v>22</v>
      </c>
      <c r="E10" s="19" t="s">
        <v>23</v>
      </c>
      <c r="F10" s="19" t="s">
        <v>24</v>
      </c>
      <c r="G10" s="20" t="s">
        <v>25</v>
      </c>
      <c r="H10" s="20" t="s">
        <v>26</v>
      </c>
      <c r="I10" s="21" t="s">
        <v>27</v>
      </c>
      <c r="J10" s="31" t="s">
        <v>46</v>
      </c>
      <c r="K10" s="18" t="s">
        <v>47</v>
      </c>
      <c r="L10" s="20" t="s">
        <v>28</v>
      </c>
      <c r="M10" s="19" t="s">
        <v>29</v>
      </c>
    </row>
    <row r="11" spans="1:13" ht="32.5" customHeight="1" thickBot="1">
      <c r="A11" s="22">
        <v>1</v>
      </c>
      <c r="B11" s="212"/>
      <c r="C11" s="213"/>
      <c r="D11" s="24"/>
      <c r="E11" s="24"/>
      <c r="F11" s="24"/>
      <c r="G11" s="24"/>
      <c r="H11" s="24"/>
      <c r="I11" s="23"/>
      <c r="J11" s="17"/>
      <c r="K11" s="24"/>
      <c r="L11" s="24"/>
      <c r="M11" s="24"/>
    </row>
    <row r="12" spans="1:13" ht="32.5" customHeight="1" thickBot="1">
      <c r="A12" s="22">
        <v>2</v>
      </c>
      <c r="B12" s="212"/>
      <c r="C12" s="213"/>
      <c r="D12" s="24"/>
      <c r="E12" s="24"/>
      <c r="F12" s="24"/>
      <c r="G12" s="24"/>
      <c r="H12" s="24"/>
      <c r="I12" s="23"/>
      <c r="J12" s="17"/>
      <c r="K12" s="24"/>
      <c r="L12" s="24"/>
      <c r="M12" s="24"/>
    </row>
    <row r="13" spans="1:13" ht="32.5" customHeight="1" thickBot="1">
      <c r="A13" s="22">
        <v>3</v>
      </c>
      <c r="B13" s="212"/>
      <c r="C13" s="213"/>
      <c r="D13" s="24"/>
      <c r="E13" s="24"/>
      <c r="F13" s="24"/>
      <c r="G13" s="24"/>
      <c r="H13" s="24"/>
      <c r="I13" s="23"/>
      <c r="J13" s="17"/>
      <c r="K13" s="24"/>
      <c r="L13" s="24"/>
      <c r="M13" s="24"/>
    </row>
    <row r="14" spans="1:13" ht="32.5" customHeight="1" thickBot="1">
      <c r="A14" s="22">
        <v>4</v>
      </c>
      <c r="B14" s="212"/>
      <c r="C14" s="213"/>
      <c r="D14" s="24"/>
      <c r="E14" s="24"/>
      <c r="F14" s="24"/>
      <c r="G14" s="24"/>
      <c r="H14" s="24"/>
      <c r="I14" s="23"/>
      <c r="J14" s="17"/>
      <c r="K14" s="24"/>
      <c r="L14" s="24"/>
      <c r="M14" s="24"/>
    </row>
    <row r="15" spans="1:13" ht="32.5" customHeight="1" thickBot="1">
      <c r="A15" s="22">
        <v>5</v>
      </c>
      <c r="B15" s="212"/>
      <c r="C15" s="213"/>
      <c r="D15" s="24"/>
      <c r="E15" s="24"/>
      <c r="F15" s="24"/>
      <c r="G15" s="24"/>
      <c r="H15" s="24"/>
      <c r="I15" s="23"/>
      <c r="J15" s="17"/>
      <c r="K15" s="24"/>
      <c r="L15" s="24"/>
      <c r="M15" s="24"/>
    </row>
    <row r="16" spans="1:13" ht="32.5" customHeight="1" thickBot="1">
      <c r="A16" s="223" t="s">
        <v>30</v>
      </c>
      <c r="B16" s="224"/>
      <c r="C16" s="224"/>
      <c r="D16" s="224"/>
      <c r="E16" s="224"/>
      <c r="F16" s="225"/>
      <c r="G16" s="25"/>
      <c r="H16" s="26"/>
      <c r="I16" s="12"/>
      <c r="J16" s="17"/>
      <c r="K16" s="24"/>
      <c r="L16" s="24"/>
      <c r="M16" s="24"/>
    </row>
    <row r="17" spans="1:13" ht="19" thickTop="1">
      <c r="A17" s="4"/>
      <c r="B17" s="189" t="s">
        <v>31</v>
      </c>
      <c r="C17" s="189"/>
      <c r="D17" s="189"/>
      <c r="E17" s="189"/>
      <c r="F17" s="189" t="s">
        <v>32</v>
      </c>
      <c r="G17" s="189"/>
      <c r="H17" s="189"/>
      <c r="I17" s="189"/>
      <c r="J17" s="207"/>
      <c r="K17" s="207"/>
      <c r="L17" s="207"/>
      <c r="M17" s="207"/>
    </row>
    <row r="18" spans="1:13" ht="19" thickBot="1">
      <c r="A18" s="4"/>
      <c r="B18" s="190" t="s">
        <v>33</v>
      </c>
      <c r="C18" s="190"/>
      <c r="D18" s="2" t="s">
        <v>25</v>
      </c>
      <c r="E18" s="2"/>
      <c r="F18" s="190" t="s">
        <v>34</v>
      </c>
      <c r="G18" s="190"/>
      <c r="H18" s="190"/>
      <c r="I18" s="190"/>
      <c r="J18" s="2"/>
      <c r="K18" s="2"/>
      <c r="L18" s="2"/>
      <c r="M18" s="2"/>
    </row>
    <row r="19" spans="1:13">
      <c r="A19" s="4"/>
      <c r="B19" s="190" t="s">
        <v>35</v>
      </c>
      <c r="C19" s="219"/>
      <c r="D19" s="27" t="s">
        <v>36</v>
      </c>
      <c r="E19" s="4"/>
      <c r="F19" s="190" t="s">
        <v>37</v>
      </c>
      <c r="G19" s="190"/>
      <c r="H19" s="190"/>
      <c r="I19" s="190"/>
      <c r="J19" s="4"/>
      <c r="K19" s="4"/>
      <c r="L19" s="4"/>
      <c r="M19" s="4"/>
    </row>
    <row r="20" spans="1:13">
      <c r="A20" s="4"/>
      <c r="B20" s="190" t="s">
        <v>38</v>
      </c>
      <c r="C20" s="219"/>
      <c r="D20" s="28" t="s">
        <v>39</v>
      </c>
      <c r="E20" s="4"/>
      <c r="F20" s="190" t="s">
        <v>40</v>
      </c>
      <c r="G20" s="190"/>
      <c r="H20" s="190"/>
      <c r="I20" s="190"/>
      <c r="J20" s="4"/>
      <c r="K20" s="4"/>
      <c r="L20" s="4"/>
      <c r="M20" s="4"/>
    </row>
    <row r="21" spans="1:13" ht="35" customHeight="1" thickBot="1">
      <c r="A21" s="4"/>
      <c r="B21" s="190" t="s">
        <v>41</v>
      </c>
      <c r="C21" s="219"/>
      <c r="D21" s="29" t="s">
        <v>42</v>
      </c>
      <c r="E21" s="4"/>
      <c r="F21" s="220" t="s">
        <v>45</v>
      </c>
      <c r="G21" s="221"/>
      <c r="H21" s="221"/>
      <c r="I21" s="221"/>
      <c r="J21" s="4"/>
      <c r="K21" s="4"/>
      <c r="L21" s="4"/>
      <c r="M21" s="4"/>
    </row>
    <row r="22" spans="1:13">
      <c r="A22" s="4"/>
      <c r="B22" s="190" t="s">
        <v>43</v>
      </c>
      <c r="C22" s="190"/>
      <c r="D22" s="190"/>
      <c r="E22" s="2"/>
      <c r="F22" s="222"/>
      <c r="G22" s="222"/>
      <c r="H22" s="222"/>
      <c r="I22" s="222"/>
      <c r="J22" s="4"/>
      <c r="K22" s="181" t="s">
        <v>44</v>
      </c>
      <c r="L22" s="181"/>
      <c r="M22" s="181"/>
    </row>
    <row r="23" spans="1:13">
      <c r="A23" s="30"/>
    </row>
  </sheetData>
  <mergeCells count="40">
    <mergeCell ref="K1:M1"/>
    <mergeCell ref="L2:M2"/>
    <mergeCell ref="B21:C21"/>
    <mergeCell ref="F21:I21"/>
    <mergeCell ref="B22:D22"/>
    <mergeCell ref="F22:I22"/>
    <mergeCell ref="K22:M22"/>
    <mergeCell ref="B18:C18"/>
    <mergeCell ref="F18:I18"/>
    <mergeCell ref="B19:C19"/>
    <mergeCell ref="F19:I19"/>
    <mergeCell ref="B20:C20"/>
    <mergeCell ref="F20:I20"/>
    <mergeCell ref="B14:C14"/>
    <mergeCell ref="B15:C15"/>
    <mergeCell ref="A16:F16"/>
    <mergeCell ref="B17:E17"/>
    <mergeCell ref="F17:I17"/>
    <mergeCell ref="J17:M17"/>
    <mergeCell ref="L8:M8"/>
    <mergeCell ref="L9:M9"/>
    <mergeCell ref="B10:C10"/>
    <mergeCell ref="B11:C11"/>
    <mergeCell ref="B12:C12"/>
    <mergeCell ref="B13:C13"/>
    <mergeCell ref="F4:H4"/>
    <mergeCell ref="F5:H5"/>
    <mergeCell ref="F6:H6"/>
    <mergeCell ref="A7:L7"/>
    <mergeCell ref="A8:C9"/>
    <mergeCell ref="D8:D9"/>
    <mergeCell ref="E8:F9"/>
    <mergeCell ref="G8:I8"/>
    <mergeCell ref="G9:I9"/>
    <mergeCell ref="J8:K9"/>
    <mergeCell ref="A1:C1"/>
    <mergeCell ref="A2:C2"/>
    <mergeCell ref="D2:F2"/>
    <mergeCell ref="B3:C3"/>
    <mergeCell ref="E3:I3"/>
  </mergeCells>
  <phoneticPr fontId="13"/>
  <pageMargins left="0.32" right="0.2" top="0.43" bottom="0.2" header="0.3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972B-9887-491E-88A6-B89B13420E14}">
  <dimension ref="A1:P41"/>
  <sheetViews>
    <sheetView showGridLines="0" showZeros="0" workbookViewId="0">
      <selection sqref="A1:B1"/>
    </sheetView>
  </sheetViews>
  <sheetFormatPr baseColWidth="10" defaultColWidth="8.83203125" defaultRowHeight="18" outlineLevelRow="1" outlineLevelCol="1"/>
  <cols>
    <col min="1" max="1" width="15.83203125" bestFit="1" customWidth="1"/>
    <col min="2" max="2" width="10.83203125" bestFit="1" customWidth="1"/>
    <col min="3" max="3" width="24.1640625" customWidth="1"/>
    <col min="4" max="4" width="6.6640625" customWidth="1"/>
    <col min="6" max="6" width="11.33203125" customWidth="1"/>
    <col min="7" max="7" width="13.83203125" customWidth="1"/>
    <col min="8" max="8" width="9.6640625" customWidth="1"/>
    <col min="9" max="10" width="8.1640625" hidden="1" customWidth="1" outlineLevel="1"/>
    <col min="11" max="11" width="9.6640625" hidden="1" customWidth="1" outlineLevel="1"/>
    <col min="12" max="12" width="6.6640625" hidden="1" customWidth="1" outlineLevel="1"/>
    <col min="13" max="13" width="10.6640625" bestFit="1" customWidth="1" collapsed="1"/>
    <col min="14" max="14" width="19.1640625" hidden="1" customWidth="1" outlineLevel="1"/>
    <col min="15" max="15" width="8.1640625" hidden="1" customWidth="1" outlineLevel="1"/>
    <col min="16" max="16" width="25" customWidth="1" collapsed="1"/>
  </cols>
  <sheetData>
    <row r="1" spans="1:16" ht="67.5" customHeight="1">
      <c r="A1" s="241" t="s">
        <v>99</v>
      </c>
      <c r="B1" s="242"/>
      <c r="C1" s="106"/>
      <c r="D1" s="106"/>
      <c r="E1" s="106"/>
      <c r="F1" s="106"/>
    </row>
    <row r="2" spans="1:16" ht="45">
      <c r="A2" s="107" t="s">
        <v>98</v>
      </c>
      <c r="B2" s="104"/>
      <c r="C2" s="106"/>
      <c r="D2" s="106"/>
      <c r="E2" s="106"/>
      <c r="F2" s="106"/>
    </row>
    <row r="3" spans="1:16" ht="45">
      <c r="A3" s="105" t="s">
        <v>97</v>
      </c>
      <c r="B3" s="104"/>
      <c r="C3" s="103"/>
    </row>
    <row r="4" spans="1:16">
      <c r="A4" s="102"/>
      <c r="B4" t="s">
        <v>96</v>
      </c>
      <c r="G4" s="82" t="s">
        <v>95</v>
      </c>
      <c r="H4" s="101"/>
      <c r="I4" s="101"/>
      <c r="J4" s="101"/>
      <c r="K4" s="101"/>
      <c r="L4" s="101"/>
      <c r="M4" s="100"/>
    </row>
    <row r="5" spans="1:16">
      <c r="A5" s="99"/>
      <c r="B5" t="s">
        <v>94</v>
      </c>
      <c r="G5" s="228"/>
      <c r="H5" s="229"/>
      <c r="I5" s="229"/>
      <c r="J5" s="229"/>
      <c r="K5" s="229"/>
      <c r="L5" s="229"/>
      <c r="M5" s="230"/>
    </row>
    <row r="6" spans="1:16">
      <c r="G6" s="231"/>
      <c r="H6" s="232"/>
      <c r="I6" s="232"/>
      <c r="J6" s="232"/>
      <c r="K6" s="232"/>
      <c r="L6" s="232"/>
      <c r="M6" s="233"/>
    </row>
    <row r="7" spans="1:16" ht="13.5" customHeight="1">
      <c r="A7" s="98" t="s">
        <v>93</v>
      </c>
      <c r="B7" s="234" t="s">
        <v>92</v>
      </c>
      <c r="C7" s="235"/>
      <c r="D7" s="235"/>
      <c r="E7" s="235"/>
      <c r="F7" s="236"/>
      <c r="G7" s="252" t="s">
        <v>91</v>
      </c>
      <c r="H7" s="253"/>
      <c r="I7" s="253"/>
      <c r="J7" s="253"/>
      <c r="K7" s="253"/>
      <c r="L7" s="253"/>
      <c r="M7" s="254"/>
      <c r="P7" s="60" t="s">
        <v>90</v>
      </c>
    </row>
    <row r="8" spans="1:16" ht="45.75" customHeight="1">
      <c r="A8" s="97"/>
      <c r="B8" s="96"/>
      <c r="C8" s="237"/>
      <c r="D8" s="237"/>
      <c r="E8" s="237"/>
      <c r="F8" s="238"/>
      <c r="G8" s="255"/>
      <c r="H8" s="237"/>
      <c r="I8" s="237"/>
      <c r="J8" s="237"/>
      <c r="K8" s="237"/>
      <c r="L8" s="237"/>
      <c r="M8" s="238"/>
      <c r="P8" s="95" t="s">
        <v>160</v>
      </c>
    </row>
    <row r="9" spans="1:16" ht="36.75" customHeight="1" thickBot="1">
      <c r="P9" s="94" t="s">
        <v>89</v>
      </c>
    </row>
    <row r="10" spans="1:16" ht="30.75" customHeight="1" thickBot="1">
      <c r="A10" s="93" t="s">
        <v>88</v>
      </c>
      <c r="B10" s="92" t="s">
        <v>87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1"/>
    </row>
    <row r="11" spans="1:16" ht="34.5" hidden="1" customHeight="1" outlineLevel="1">
      <c r="A11" s="243" t="s">
        <v>75</v>
      </c>
      <c r="B11" s="244"/>
      <c r="C11" s="244"/>
      <c r="D11" s="90" t="s">
        <v>74</v>
      </c>
      <c r="E11" s="90" t="s">
        <v>73</v>
      </c>
      <c r="F11" s="50" t="s">
        <v>72</v>
      </c>
      <c r="G11" s="86"/>
      <c r="H11" s="86"/>
      <c r="I11" s="85"/>
      <c r="J11" s="85"/>
      <c r="K11" s="89"/>
      <c r="L11" s="86"/>
      <c r="P11" s="88"/>
    </row>
    <row r="12" spans="1:16" ht="27" hidden="1" customHeight="1" outlineLevel="1">
      <c r="A12" s="245" t="s">
        <v>86</v>
      </c>
      <c r="B12" s="240"/>
      <c r="C12" s="240"/>
      <c r="D12" s="87">
        <v>100</v>
      </c>
      <c r="E12" s="87">
        <v>500</v>
      </c>
      <c r="F12" s="45">
        <f>D12*E12</f>
        <v>50000</v>
      </c>
      <c r="G12" s="86"/>
      <c r="H12" s="86"/>
      <c r="I12" s="85"/>
      <c r="J12" s="85"/>
      <c r="K12" s="256"/>
      <c r="L12" s="257"/>
      <c r="P12" s="84"/>
    </row>
    <row r="13" spans="1:16" ht="39.75" hidden="1" customHeight="1" outlineLevel="1">
      <c r="A13" s="83" t="s">
        <v>71</v>
      </c>
      <c r="B13" s="42" t="s">
        <v>70</v>
      </c>
      <c r="C13" s="42" t="s">
        <v>69</v>
      </c>
      <c r="D13" s="42" t="s">
        <v>68</v>
      </c>
      <c r="E13" s="42" t="s">
        <v>67</v>
      </c>
      <c r="F13" s="40" t="s">
        <v>66</v>
      </c>
      <c r="G13" s="40" t="s">
        <v>65</v>
      </c>
      <c r="H13" s="40" t="s">
        <v>64</v>
      </c>
      <c r="I13" s="40" t="s">
        <v>63</v>
      </c>
      <c r="J13" s="41" t="s">
        <v>62</v>
      </c>
      <c r="K13" s="40" t="s">
        <v>61</v>
      </c>
      <c r="L13" s="40" t="s">
        <v>60</v>
      </c>
      <c r="M13" s="39" t="s">
        <v>59</v>
      </c>
      <c r="N13" s="82"/>
      <c r="O13" s="81"/>
      <c r="P13" s="80" t="s">
        <v>85</v>
      </c>
    </row>
    <row r="14" spans="1:16" s="66" customFormat="1" ht="27" hidden="1" customHeight="1" outlineLevel="1">
      <c r="A14" s="79" t="s">
        <v>84</v>
      </c>
      <c r="B14" s="78"/>
      <c r="C14" s="77" t="s">
        <v>83</v>
      </c>
      <c r="D14" s="76" t="s">
        <v>82</v>
      </c>
      <c r="E14" s="75">
        <v>1501</v>
      </c>
      <c r="F14" s="74" t="s">
        <v>81</v>
      </c>
      <c r="G14" s="73">
        <f>F12</f>
        <v>50000</v>
      </c>
      <c r="H14" s="72">
        <v>1</v>
      </c>
      <c r="I14" s="71"/>
      <c r="J14" s="71"/>
      <c r="K14" s="71"/>
      <c r="L14" s="71"/>
      <c r="M14" s="70">
        <v>44621</v>
      </c>
      <c r="N14" s="69"/>
      <c r="O14" s="68"/>
      <c r="P14" s="67"/>
    </row>
    <row r="15" spans="1:16" ht="30.75" customHeight="1" collapsed="1" thickBo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27.75" customHeight="1">
      <c r="A16" s="65" t="s">
        <v>80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3"/>
      <c r="N16" s="63"/>
      <c r="O16" s="63"/>
      <c r="P16" s="62"/>
    </row>
    <row r="17" spans="1:16" ht="13.5" customHeight="1">
      <c r="A17" s="226" t="s">
        <v>75</v>
      </c>
      <c r="B17" s="227"/>
      <c r="C17" s="227"/>
      <c r="D17" s="61" t="s">
        <v>74</v>
      </c>
      <c r="E17" s="61" t="s">
        <v>73</v>
      </c>
      <c r="F17" s="60" t="s">
        <v>72</v>
      </c>
      <c r="G17" s="47"/>
      <c r="H17" s="47"/>
      <c r="I17" s="49"/>
      <c r="J17" s="49"/>
      <c r="K17" s="48"/>
      <c r="L17" s="47"/>
      <c r="P17" s="44"/>
    </row>
    <row r="18" spans="1:16" ht="27" customHeight="1">
      <c r="A18" s="239"/>
      <c r="B18" s="240"/>
      <c r="C18" s="240"/>
      <c r="D18" s="46"/>
      <c r="E18" s="46"/>
      <c r="F18" s="45"/>
      <c r="P18" s="44"/>
    </row>
    <row r="19" spans="1:16" ht="39.75" customHeight="1">
      <c r="A19" s="43" t="s">
        <v>71</v>
      </c>
      <c r="B19" s="42" t="s">
        <v>70</v>
      </c>
      <c r="C19" s="42" t="s">
        <v>69</v>
      </c>
      <c r="D19" s="42" t="s">
        <v>68</v>
      </c>
      <c r="E19" s="42" t="s">
        <v>67</v>
      </c>
      <c r="F19" s="40" t="s">
        <v>66</v>
      </c>
      <c r="G19" s="40" t="s">
        <v>65</v>
      </c>
      <c r="H19" s="40" t="s">
        <v>64</v>
      </c>
      <c r="I19" s="40" t="s">
        <v>63</v>
      </c>
      <c r="J19" s="41" t="s">
        <v>62</v>
      </c>
      <c r="K19" s="40" t="s">
        <v>61</v>
      </c>
      <c r="L19" s="40" t="s">
        <v>60</v>
      </c>
      <c r="M19" s="39" t="s">
        <v>59</v>
      </c>
      <c r="N19" s="249" t="s">
        <v>58</v>
      </c>
      <c r="O19" s="250"/>
      <c r="P19" s="251"/>
    </row>
    <row r="20" spans="1:16" ht="27" customHeight="1" thickBot="1">
      <c r="A20" s="38"/>
      <c r="B20" s="34"/>
      <c r="C20" s="37"/>
      <c r="D20" s="37"/>
      <c r="E20" s="37"/>
      <c r="F20" s="37"/>
      <c r="G20" s="36">
        <f>F18</f>
        <v>0</v>
      </c>
      <c r="H20" s="35"/>
      <c r="I20" s="34"/>
      <c r="J20" s="34"/>
      <c r="K20" s="34"/>
      <c r="L20" s="34"/>
      <c r="M20" s="59"/>
      <c r="N20" s="58"/>
      <c r="O20" s="57"/>
      <c r="P20" s="175"/>
    </row>
    <row r="21" spans="1:16" ht="27.75" customHeight="1" thickTop="1">
      <c r="A21" s="54" t="s">
        <v>79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2"/>
      <c r="M21" s="49"/>
      <c r="N21" s="49"/>
      <c r="O21" s="49"/>
      <c r="P21" s="44"/>
    </row>
    <row r="22" spans="1:16" ht="13.5" customHeight="1">
      <c r="A22" s="226" t="s">
        <v>75</v>
      </c>
      <c r="B22" s="227"/>
      <c r="C22" s="227"/>
      <c r="D22" s="51" t="s">
        <v>74</v>
      </c>
      <c r="E22" s="51" t="s">
        <v>73</v>
      </c>
      <c r="F22" s="50" t="s">
        <v>72</v>
      </c>
      <c r="G22" s="47"/>
      <c r="H22" s="47"/>
      <c r="I22" s="49"/>
      <c r="J22" s="49"/>
      <c r="K22" s="48"/>
      <c r="L22" s="47"/>
      <c r="P22" s="44"/>
    </row>
    <row r="23" spans="1:16" ht="27" customHeight="1">
      <c r="A23" s="239"/>
      <c r="B23" s="240"/>
      <c r="C23" s="240"/>
      <c r="D23" s="46"/>
      <c r="E23" s="46"/>
      <c r="F23" s="45">
        <f>D23*E23</f>
        <v>0</v>
      </c>
      <c r="P23" s="44"/>
    </row>
    <row r="24" spans="1:16" ht="39.75" customHeight="1">
      <c r="A24" s="43" t="s">
        <v>71</v>
      </c>
      <c r="B24" s="42" t="s">
        <v>70</v>
      </c>
      <c r="C24" s="42" t="s">
        <v>69</v>
      </c>
      <c r="D24" s="42" t="s">
        <v>68</v>
      </c>
      <c r="E24" s="42" t="s">
        <v>67</v>
      </c>
      <c r="F24" s="40" t="s">
        <v>66</v>
      </c>
      <c r="G24" s="40" t="s">
        <v>65</v>
      </c>
      <c r="H24" s="40" t="s">
        <v>64</v>
      </c>
      <c r="I24" s="40" t="s">
        <v>63</v>
      </c>
      <c r="J24" s="41" t="s">
        <v>62</v>
      </c>
      <c r="K24" s="40" t="s">
        <v>61</v>
      </c>
      <c r="L24" s="40" t="s">
        <v>60</v>
      </c>
      <c r="M24" s="39" t="s">
        <v>59</v>
      </c>
      <c r="N24" s="249" t="s">
        <v>58</v>
      </c>
      <c r="O24" s="250"/>
      <c r="P24" s="251"/>
    </row>
    <row r="25" spans="1:16" ht="27" customHeight="1" thickBot="1">
      <c r="A25" s="38"/>
      <c r="B25" s="34"/>
      <c r="C25" s="37"/>
      <c r="D25" s="37"/>
      <c r="E25" s="37"/>
      <c r="F25" s="37"/>
      <c r="G25" s="36">
        <f>F23</f>
        <v>0</v>
      </c>
      <c r="H25" s="35"/>
      <c r="I25" s="34"/>
      <c r="J25" s="34"/>
      <c r="K25" s="34"/>
      <c r="L25" s="34"/>
      <c r="M25" s="33"/>
      <c r="N25" s="246"/>
      <c r="O25" s="247"/>
      <c r="P25" s="248"/>
    </row>
    <row r="26" spans="1:16" ht="31.5" customHeight="1" thickTop="1">
      <c r="A26" s="54" t="s">
        <v>78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2"/>
      <c r="M26" s="49"/>
      <c r="N26" s="49"/>
      <c r="O26" s="49"/>
      <c r="P26" s="44"/>
    </row>
    <row r="27" spans="1:16" ht="13.5" customHeight="1">
      <c r="A27" s="226" t="s">
        <v>75</v>
      </c>
      <c r="B27" s="227"/>
      <c r="C27" s="227"/>
      <c r="D27" s="51" t="s">
        <v>74</v>
      </c>
      <c r="E27" s="51" t="s">
        <v>73</v>
      </c>
      <c r="F27" s="50" t="s">
        <v>72</v>
      </c>
      <c r="G27" s="47"/>
      <c r="H27" s="47"/>
      <c r="I27" s="49"/>
      <c r="J27" s="49"/>
      <c r="K27" s="48"/>
      <c r="L27" s="47"/>
      <c r="P27" s="44"/>
    </row>
    <row r="28" spans="1:16" ht="27" customHeight="1">
      <c r="A28" s="239"/>
      <c r="B28" s="240"/>
      <c r="C28" s="240"/>
      <c r="D28" s="46"/>
      <c r="E28" s="46"/>
      <c r="F28" s="45">
        <f>D28*E28</f>
        <v>0</v>
      </c>
      <c r="P28" s="44"/>
    </row>
    <row r="29" spans="1:16" ht="39.75" customHeight="1">
      <c r="A29" s="43" t="s">
        <v>71</v>
      </c>
      <c r="B29" s="42" t="s">
        <v>70</v>
      </c>
      <c r="C29" s="42" t="s">
        <v>69</v>
      </c>
      <c r="D29" s="42" t="s">
        <v>68</v>
      </c>
      <c r="E29" s="42" t="s">
        <v>67</v>
      </c>
      <c r="F29" s="40" t="s">
        <v>66</v>
      </c>
      <c r="G29" s="40" t="s">
        <v>65</v>
      </c>
      <c r="H29" s="40" t="s">
        <v>64</v>
      </c>
      <c r="I29" s="40" t="s">
        <v>63</v>
      </c>
      <c r="J29" s="41" t="s">
        <v>62</v>
      </c>
      <c r="K29" s="40" t="s">
        <v>61</v>
      </c>
      <c r="L29" s="40" t="s">
        <v>60</v>
      </c>
      <c r="M29" s="39" t="s">
        <v>59</v>
      </c>
      <c r="N29" s="249" t="s">
        <v>58</v>
      </c>
      <c r="O29" s="250"/>
      <c r="P29" s="251"/>
    </row>
    <row r="30" spans="1:16" ht="27" customHeight="1" thickBot="1">
      <c r="A30" s="38"/>
      <c r="B30" s="34"/>
      <c r="C30" s="37"/>
      <c r="D30" s="37"/>
      <c r="E30" s="37"/>
      <c r="F30" s="37"/>
      <c r="G30" s="36">
        <f>F28</f>
        <v>0</v>
      </c>
      <c r="H30" s="35"/>
      <c r="I30" s="34"/>
      <c r="J30" s="34"/>
      <c r="K30" s="34"/>
      <c r="L30" s="34"/>
      <c r="M30" s="33"/>
      <c r="N30" s="246"/>
      <c r="O30" s="247"/>
      <c r="P30" s="248"/>
    </row>
    <row r="31" spans="1:16" ht="31.5" customHeight="1" thickTop="1">
      <c r="A31" s="54" t="s">
        <v>77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2"/>
      <c r="M31" s="49"/>
      <c r="N31" s="49"/>
      <c r="O31" s="49"/>
      <c r="P31" s="44"/>
    </row>
    <row r="32" spans="1:16" ht="13.5" customHeight="1">
      <c r="A32" s="226" t="s">
        <v>75</v>
      </c>
      <c r="B32" s="227"/>
      <c r="C32" s="227"/>
      <c r="D32" s="51" t="s">
        <v>74</v>
      </c>
      <c r="E32" s="51" t="s">
        <v>73</v>
      </c>
      <c r="F32" s="50" t="s">
        <v>72</v>
      </c>
      <c r="G32" s="47"/>
      <c r="H32" s="47"/>
      <c r="I32" s="49"/>
      <c r="J32" s="49"/>
      <c r="K32" s="48"/>
      <c r="L32" s="47"/>
      <c r="P32" s="44"/>
    </row>
    <row r="33" spans="1:16" ht="27" customHeight="1">
      <c r="A33" s="239"/>
      <c r="B33" s="240"/>
      <c r="C33" s="240"/>
      <c r="D33" s="46"/>
      <c r="E33" s="46"/>
      <c r="F33" s="45">
        <f>D33*E33</f>
        <v>0</v>
      </c>
      <c r="P33" s="44"/>
    </row>
    <row r="34" spans="1:16" ht="39.75" customHeight="1">
      <c r="A34" s="43" t="s">
        <v>71</v>
      </c>
      <c r="B34" s="42" t="s">
        <v>70</v>
      </c>
      <c r="C34" s="42" t="s">
        <v>69</v>
      </c>
      <c r="D34" s="42" t="s">
        <v>68</v>
      </c>
      <c r="E34" s="42" t="s">
        <v>67</v>
      </c>
      <c r="F34" s="40" t="s">
        <v>66</v>
      </c>
      <c r="G34" s="40" t="s">
        <v>65</v>
      </c>
      <c r="H34" s="40" t="s">
        <v>64</v>
      </c>
      <c r="I34" s="40" t="s">
        <v>63</v>
      </c>
      <c r="J34" s="41" t="s">
        <v>62</v>
      </c>
      <c r="K34" s="40" t="s">
        <v>61</v>
      </c>
      <c r="L34" s="40" t="s">
        <v>60</v>
      </c>
      <c r="M34" s="39" t="s">
        <v>59</v>
      </c>
      <c r="N34" s="249" t="s">
        <v>58</v>
      </c>
      <c r="O34" s="250"/>
      <c r="P34" s="251"/>
    </row>
    <row r="35" spans="1:16" ht="27" customHeight="1" thickBot="1">
      <c r="A35" s="56"/>
      <c r="B35" s="34"/>
      <c r="C35" s="37"/>
      <c r="D35" s="37"/>
      <c r="E35" s="37"/>
      <c r="F35" s="37"/>
      <c r="G35" s="55">
        <f>F33</f>
        <v>0</v>
      </c>
      <c r="H35" s="35"/>
      <c r="I35" s="34"/>
      <c r="J35" s="34"/>
      <c r="K35" s="34"/>
      <c r="L35" s="34"/>
      <c r="M35" s="33"/>
      <c r="N35" s="246"/>
      <c r="O35" s="247"/>
      <c r="P35" s="248"/>
    </row>
    <row r="36" spans="1:16" ht="31.5" customHeight="1" thickTop="1">
      <c r="A36" s="54" t="s">
        <v>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2"/>
      <c r="M36" s="49"/>
      <c r="N36" s="49"/>
      <c r="O36" s="49"/>
      <c r="P36" s="44"/>
    </row>
    <row r="37" spans="1:16" ht="13.5" customHeight="1">
      <c r="A37" s="226" t="s">
        <v>75</v>
      </c>
      <c r="B37" s="227"/>
      <c r="C37" s="227"/>
      <c r="D37" s="51" t="s">
        <v>74</v>
      </c>
      <c r="E37" s="51" t="s">
        <v>73</v>
      </c>
      <c r="F37" s="50" t="s">
        <v>72</v>
      </c>
      <c r="G37" s="47"/>
      <c r="H37" s="47"/>
      <c r="I37" s="49"/>
      <c r="J37" s="49"/>
      <c r="K37" s="48"/>
      <c r="L37" s="47"/>
      <c r="P37" s="44"/>
    </row>
    <row r="38" spans="1:16" ht="27" customHeight="1">
      <c r="A38" s="239"/>
      <c r="B38" s="240"/>
      <c r="C38" s="240"/>
      <c r="D38" s="46"/>
      <c r="E38" s="46"/>
      <c r="F38" s="45">
        <f>D38*E38</f>
        <v>0</v>
      </c>
      <c r="P38" s="44"/>
    </row>
    <row r="39" spans="1:16" ht="39.75" customHeight="1">
      <c r="A39" s="43" t="s">
        <v>71</v>
      </c>
      <c r="B39" s="42" t="s">
        <v>70</v>
      </c>
      <c r="C39" s="42" t="s">
        <v>69</v>
      </c>
      <c r="D39" s="42" t="s">
        <v>68</v>
      </c>
      <c r="E39" s="42" t="s">
        <v>67</v>
      </c>
      <c r="F39" s="40" t="s">
        <v>66</v>
      </c>
      <c r="G39" s="40" t="s">
        <v>65</v>
      </c>
      <c r="H39" s="40" t="s">
        <v>64</v>
      </c>
      <c r="I39" s="40" t="s">
        <v>63</v>
      </c>
      <c r="J39" s="41" t="s">
        <v>62</v>
      </c>
      <c r="K39" s="40" t="s">
        <v>61</v>
      </c>
      <c r="L39" s="40" t="s">
        <v>60</v>
      </c>
      <c r="M39" s="39" t="s">
        <v>59</v>
      </c>
      <c r="N39" s="249" t="s">
        <v>58</v>
      </c>
      <c r="O39" s="250"/>
      <c r="P39" s="251"/>
    </row>
    <row r="40" spans="1:16" ht="27" customHeight="1" thickBot="1">
      <c r="A40" s="38"/>
      <c r="B40" s="34"/>
      <c r="C40" s="37"/>
      <c r="D40" s="37"/>
      <c r="E40" s="37"/>
      <c r="F40" s="37"/>
      <c r="G40" s="36">
        <f>F38</f>
        <v>0</v>
      </c>
      <c r="H40" s="35"/>
      <c r="I40" s="34"/>
      <c r="J40" s="34"/>
      <c r="K40" s="34"/>
      <c r="L40" s="34"/>
      <c r="M40" s="33"/>
      <c r="N40" s="246"/>
      <c r="O40" s="247"/>
      <c r="P40" s="248"/>
    </row>
    <row r="41" spans="1:16" ht="19" thickTop="1"/>
  </sheetData>
  <mergeCells count="28">
    <mergeCell ref="N19:P19"/>
    <mergeCell ref="K12:L12"/>
    <mergeCell ref="N35:P35"/>
    <mergeCell ref="N39:P39"/>
    <mergeCell ref="N40:P40"/>
    <mergeCell ref="N24:P24"/>
    <mergeCell ref="N25:P25"/>
    <mergeCell ref="N29:P29"/>
    <mergeCell ref="N30:P30"/>
    <mergeCell ref="N34:P34"/>
    <mergeCell ref="A1:B1"/>
    <mergeCell ref="A11:C11"/>
    <mergeCell ref="A12:C12"/>
    <mergeCell ref="A17:C17"/>
    <mergeCell ref="A18:C18"/>
    <mergeCell ref="A22:C22"/>
    <mergeCell ref="G5:M6"/>
    <mergeCell ref="B7:F7"/>
    <mergeCell ref="C8:F8"/>
    <mergeCell ref="A38:C38"/>
    <mergeCell ref="A37:C37"/>
    <mergeCell ref="A32:C32"/>
    <mergeCell ref="A33:C33"/>
    <mergeCell ref="A28:C28"/>
    <mergeCell ref="A27:C27"/>
    <mergeCell ref="A23:C23"/>
    <mergeCell ref="G7:M7"/>
    <mergeCell ref="G8:M8"/>
  </mergeCells>
  <phoneticPr fontId="13"/>
  <dataValidations count="2">
    <dataValidation type="list" allowBlank="1" showInputMessage="1" showErrorMessage="1" sqref="D14 D20:E20 D25:E25 D30:E30 D35:E35 D40:E40" xr:uid="{00000000-0002-0000-0000-000003000000}">
      <formula1>#REF!</formula1>
    </dataValidation>
    <dataValidation type="list" allowBlank="1" showInputMessage="1" showErrorMessage="1" sqref="E14" xr:uid="{00000000-0002-0000-0000-000000000000}">
      <formula1>$C$4:$C$22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15</xdr:col>
                    <xdr:colOff>63500</xdr:colOff>
                    <xdr:row>7</xdr:row>
                    <xdr:rowOff>304800</xdr:rowOff>
                  </from>
                  <to>
                    <xdr:col>15</xdr:col>
                    <xdr:colOff>749300</xdr:colOff>
                    <xdr:row>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15</xdr:col>
                    <xdr:colOff>50800</xdr:colOff>
                    <xdr:row>7</xdr:row>
                    <xdr:rowOff>25400</xdr:rowOff>
                  </from>
                  <to>
                    <xdr:col>15</xdr:col>
                    <xdr:colOff>1854200</xdr:colOff>
                    <xdr:row>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C6DD-18AC-4670-8BFE-2F331B7B2654}">
  <dimension ref="A1:V26"/>
  <sheetViews>
    <sheetView workbookViewId="0">
      <selection activeCell="Q6" sqref="Q6:S6"/>
    </sheetView>
  </sheetViews>
  <sheetFormatPr baseColWidth="10" defaultColWidth="8.83203125" defaultRowHeight="18"/>
  <cols>
    <col min="1" max="1" width="1.1640625" customWidth="1"/>
    <col min="2" max="2" width="7.6640625" customWidth="1"/>
    <col min="3" max="3" width="3.1640625" customWidth="1"/>
    <col min="4" max="4" width="2.6640625" customWidth="1"/>
    <col min="5" max="5" width="2.1640625" customWidth="1"/>
    <col min="6" max="6" width="5.33203125" customWidth="1"/>
    <col min="7" max="7" width="3.1640625" customWidth="1"/>
    <col min="8" max="8" width="7.33203125" customWidth="1"/>
    <col min="9" max="9" width="8.83203125" customWidth="1"/>
    <col min="10" max="10" width="7.33203125" customWidth="1"/>
    <col min="11" max="11" width="3" customWidth="1"/>
    <col min="12" max="12" width="10.1640625" customWidth="1"/>
    <col min="13" max="13" width="8.6640625" customWidth="1"/>
    <col min="14" max="14" width="3.6640625" customWidth="1"/>
    <col min="15" max="15" width="7.33203125" customWidth="1"/>
    <col min="16" max="16" width="9.1640625" customWidth="1"/>
    <col min="18" max="18" width="8.83203125" customWidth="1"/>
    <col min="19" max="19" width="7.1640625" customWidth="1"/>
    <col min="20" max="20" width="15.33203125" customWidth="1"/>
    <col min="21" max="21" width="8.6640625" customWidth="1"/>
  </cols>
  <sheetData>
    <row r="1" spans="1:22" ht="1.75" customHeight="1"/>
    <row r="2" spans="1:22" ht="22.75" customHeight="1">
      <c r="A2" s="169" t="s">
        <v>149</v>
      </c>
      <c r="B2" s="258" t="s">
        <v>148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167"/>
      <c r="V2" s="167"/>
    </row>
    <row r="3" spans="1:22" ht="10.25" customHeight="1">
      <c r="A3" s="169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286" t="s">
        <v>147</v>
      </c>
      <c r="R3" s="286"/>
      <c r="S3" s="286"/>
      <c r="T3" s="286"/>
      <c r="U3" s="167"/>
      <c r="V3" s="167"/>
    </row>
    <row r="4" spans="1:22" ht="11.7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286"/>
      <c r="R4" s="286"/>
      <c r="S4" s="286"/>
      <c r="T4" s="286"/>
      <c r="U4" s="168"/>
      <c r="V4" s="167"/>
    </row>
    <row r="5" spans="1:22" ht="16.75" customHeight="1">
      <c r="C5" s="267"/>
      <c r="D5" s="267"/>
      <c r="E5" s="267"/>
      <c r="F5" s="267"/>
      <c r="G5" s="267"/>
      <c r="H5" s="267"/>
      <c r="I5" s="267"/>
      <c r="J5" s="267"/>
      <c r="K5" s="267"/>
      <c r="L5" s="267"/>
      <c r="Q5" t="s">
        <v>159</v>
      </c>
    </row>
    <row r="6" spans="1:22" ht="21" customHeight="1">
      <c r="B6" s="259" t="s">
        <v>146</v>
      </c>
      <c r="C6" s="259"/>
      <c r="D6" s="290"/>
      <c r="E6" s="291"/>
      <c r="F6" s="291"/>
      <c r="G6" s="291"/>
      <c r="H6" s="292"/>
      <c r="I6" s="166"/>
      <c r="Q6" s="267" t="s">
        <v>145</v>
      </c>
      <c r="R6" s="267"/>
      <c r="S6" s="267"/>
    </row>
    <row r="7" spans="1:22" ht="21" customHeight="1">
      <c r="B7" s="259" t="s">
        <v>144</v>
      </c>
      <c r="C7" s="259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Q7" s="267" t="s">
        <v>143</v>
      </c>
      <c r="R7" s="267"/>
      <c r="S7" s="267"/>
    </row>
    <row r="8" spans="1:22" ht="21" customHeight="1">
      <c r="B8" s="260" t="s">
        <v>142</v>
      </c>
      <c r="C8" s="261"/>
      <c r="D8" s="276"/>
      <c r="E8" s="277"/>
      <c r="F8" s="277"/>
      <c r="G8" s="277"/>
      <c r="H8" s="277"/>
      <c r="I8" s="278"/>
      <c r="J8" s="165" t="s">
        <v>141</v>
      </c>
      <c r="K8" s="299"/>
      <c r="L8" s="300"/>
      <c r="M8" s="300"/>
      <c r="N8" s="300"/>
      <c r="O8" s="301"/>
      <c r="Q8" t="s">
        <v>140</v>
      </c>
      <c r="R8" s="84"/>
      <c r="S8" s="84"/>
      <c r="T8" s="84"/>
    </row>
    <row r="9" spans="1:22" ht="21" customHeight="1">
      <c r="B9" s="270" t="s">
        <v>139</v>
      </c>
      <c r="C9" s="271"/>
      <c r="D9" s="295" t="s">
        <v>55</v>
      </c>
      <c r="E9" s="296"/>
      <c r="F9" s="293" t="s">
        <v>138</v>
      </c>
      <c r="G9" s="293"/>
      <c r="H9" s="268" t="s">
        <v>137</v>
      </c>
      <c r="I9" s="268"/>
      <c r="J9" s="268"/>
      <c r="K9" s="268"/>
      <c r="L9" s="268"/>
      <c r="M9" s="268"/>
      <c r="N9" s="268"/>
      <c r="O9" s="268"/>
      <c r="P9" s="164"/>
      <c r="Q9" s="163"/>
      <c r="R9" s="163"/>
      <c r="T9" s="162"/>
    </row>
    <row r="10" spans="1:22" ht="21" customHeight="1">
      <c r="B10" s="272"/>
      <c r="C10" s="273"/>
      <c r="D10" s="297" t="s">
        <v>55</v>
      </c>
      <c r="E10" s="298"/>
      <c r="F10" s="289" t="s">
        <v>136</v>
      </c>
      <c r="G10" s="289"/>
      <c r="H10" s="294" t="s">
        <v>135</v>
      </c>
      <c r="I10" s="294"/>
      <c r="J10" s="294"/>
      <c r="K10" s="294"/>
      <c r="L10" s="294"/>
      <c r="M10" s="160"/>
      <c r="N10" s="160"/>
      <c r="O10" s="160"/>
      <c r="P10" s="161"/>
      <c r="Q10" s="160"/>
      <c r="S10" s="160"/>
      <c r="T10" s="159"/>
    </row>
    <row r="11" spans="1:22" ht="21" customHeight="1">
      <c r="B11" s="274"/>
      <c r="C11" s="275"/>
      <c r="D11" s="287" t="s">
        <v>134</v>
      </c>
      <c r="E11" s="288"/>
      <c r="F11" s="288"/>
      <c r="G11" s="279" t="s">
        <v>133</v>
      </c>
      <c r="H11" s="279"/>
      <c r="I11" s="158"/>
      <c r="J11" s="279" t="s">
        <v>132</v>
      </c>
      <c r="K11" s="279"/>
      <c r="L11" s="302" t="s">
        <v>131</v>
      </c>
      <c r="M11" s="302"/>
      <c r="N11" s="302"/>
      <c r="O11" s="302"/>
      <c r="P11" s="279" t="s">
        <v>130</v>
      </c>
      <c r="Q11" s="279"/>
      <c r="R11" s="302"/>
      <c r="S11" s="302"/>
      <c r="T11" s="303"/>
    </row>
    <row r="12" spans="1:22" ht="7.25" customHeight="1">
      <c r="D12" s="101"/>
      <c r="E12" s="101"/>
      <c r="F12" s="101"/>
      <c r="G12" s="101"/>
      <c r="L12" s="82"/>
      <c r="M12" s="101"/>
      <c r="N12" s="101"/>
      <c r="O12" s="101"/>
      <c r="P12" s="101"/>
      <c r="Q12" s="100"/>
    </row>
    <row r="13" spans="1:22">
      <c r="B13" s="260" t="s">
        <v>129</v>
      </c>
      <c r="C13" s="269"/>
      <c r="D13" s="269"/>
      <c r="E13" s="269"/>
      <c r="F13" s="269"/>
      <c r="G13" s="269"/>
      <c r="H13" s="269"/>
      <c r="I13" s="269"/>
      <c r="J13" s="269"/>
      <c r="K13" s="261"/>
      <c r="L13" s="259" t="s">
        <v>128</v>
      </c>
      <c r="M13" s="259"/>
      <c r="N13" s="259"/>
      <c r="O13" s="259" t="s">
        <v>106</v>
      </c>
      <c r="P13" s="259"/>
      <c r="Q13" s="259" t="s">
        <v>127</v>
      </c>
      <c r="R13" s="259"/>
      <c r="S13" s="157" t="s">
        <v>126</v>
      </c>
      <c r="T13" s="157" t="s">
        <v>125</v>
      </c>
    </row>
    <row r="14" spans="1:22" ht="24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8"/>
      <c r="L14" s="266"/>
      <c r="M14" s="266"/>
      <c r="N14" s="266"/>
      <c r="O14" s="266"/>
      <c r="P14" s="266"/>
      <c r="Q14" s="266"/>
      <c r="R14" s="266"/>
      <c r="S14" s="156"/>
      <c r="T14" s="156"/>
    </row>
    <row r="15" spans="1:22" ht="24" customHeight="1">
      <c r="B15" s="263"/>
      <c r="C15" s="264"/>
      <c r="D15" s="264"/>
      <c r="E15" s="264"/>
      <c r="F15" s="264"/>
      <c r="G15" s="264"/>
      <c r="H15" s="264"/>
      <c r="I15" s="264"/>
      <c r="J15" s="264"/>
      <c r="K15" s="265"/>
      <c r="L15" s="262"/>
      <c r="M15" s="262"/>
      <c r="N15" s="262"/>
      <c r="O15" s="262"/>
      <c r="P15" s="262"/>
      <c r="Q15" s="262"/>
      <c r="R15" s="262"/>
      <c r="S15" s="155"/>
      <c r="T15" s="155"/>
    </row>
    <row r="16" spans="1:22" ht="24" customHeight="1">
      <c r="B16" s="263"/>
      <c r="C16" s="264"/>
      <c r="D16" s="264"/>
      <c r="E16" s="264"/>
      <c r="F16" s="264"/>
      <c r="G16" s="264"/>
      <c r="H16" s="264"/>
      <c r="I16" s="264"/>
      <c r="J16" s="264"/>
      <c r="K16" s="265"/>
      <c r="L16" s="262"/>
      <c r="M16" s="262"/>
      <c r="N16" s="262"/>
      <c r="O16" s="262"/>
      <c r="P16" s="262"/>
      <c r="Q16" s="262"/>
      <c r="R16" s="262"/>
      <c r="S16" s="155"/>
      <c r="T16" s="155"/>
    </row>
    <row r="17" spans="1:21" ht="24" customHeight="1">
      <c r="B17" s="263"/>
      <c r="C17" s="264"/>
      <c r="D17" s="264"/>
      <c r="E17" s="264"/>
      <c r="F17" s="264"/>
      <c r="G17" s="264"/>
      <c r="H17" s="264"/>
      <c r="I17" s="264"/>
      <c r="J17" s="264"/>
      <c r="K17" s="265"/>
      <c r="L17" s="262"/>
      <c r="M17" s="262"/>
      <c r="N17" s="262"/>
      <c r="O17" s="262"/>
      <c r="P17" s="262"/>
      <c r="Q17" s="262"/>
      <c r="R17" s="262"/>
      <c r="S17" s="155"/>
      <c r="T17" s="155"/>
    </row>
    <row r="18" spans="1:21" ht="24" customHeight="1">
      <c r="B18" s="263"/>
      <c r="C18" s="264"/>
      <c r="D18" s="264"/>
      <c r="E18" s="264"/>
      <c r="F18" s="264"/>
      <c r="G18" s="264"/>
      <c r="H18" s="264"/>
      <c r="I18" s="264"/>
      <c r="J18" s="264"/>
      <c r="K18" s="265"/>
      <c r="L18" s="262"/>
      <c r="M18" s="262"/>
      <c r="N18" s="262"/>
      <c r="O18" s="262"/>
      <c r="P18" s="262"/>
      <c r="Q18" s="262"/>
      <c r="R18" s="262"/>
      <c r="S18" s="155"/>
      <c r="T18" s="155"/>
    </row>
    <row r="19" spans="1:21" ht="24" customHeight="1">
      <c r="B19" s="263"/>
      <c r="C19" s="264"/>
      <c r="D19" s="264"/>
      <c r="E19" s="264"/>
      <c r="F19" s="264"/>
      <c r="G19" s="264"/>
      <c r="H19" s="264"/>
      <c r="I19" s="264"/>
      <c r="J19" s="264"/>
      <c r="K19" s="265"/>
      <c r="L19" s="262"/>
      <c r="M19" s="262"/>
      <c r="N19" s="262"/>
      <c r="O19" s="262"/>
      <c r="P19" s="262"/>
      <c r="Q19" s="262"/>
      <c r="R19" s="262"/>
      <c r="S19" s="155"/>
      <c r="T19" s="155"/>
    </row>
    <row r="20" spans="1:21" ht="19" customHeight="1">
      <c r="B20" s="285" t="s">
        <v>124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T20" s="153">
        <f>SUM(T14:T19)</f>
        <v>0</v>
      </c>
    </row>
    <row r="21" spans="1:21" ht="19" customHeight="1">
      <c r="N21" s="150"/>
      <c r="O21" s="150"/>
      <c r="P21" s="150"/>
      <c r="R21" s="284" t="s">
        <v>123</v>
      </c>
      <c r="S21" s="284"/>
      <c r="T21" s="153">
        <f>(T20*0.1)</f>
        <v>0</v>
      </c>
    </row>
    <row r="22" spans="1:21" ht="19" customHeight="1">
      <c r="A22" s="152"/>
      <c r="B22" s="154" t="s">
        <v>122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1"/>
      <c r="P22" s="150"/>
      <c r="T22" s="153">
        <f>SUM(T20:T21)</f>
        <v>0</v>
      </c>
    </row>
    <row r="23" spans="1:21" ht="27.5" customHeight="1">
      <c r="A23" s="152"/>
      <c r="B23" s="151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3"/>
      <c r="P23" s="150"/>
      <c r="T23" s="147"/>
    </row>
    <row r="24" spans="1:21" ht="6" customHeight="1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9"/>
      <c r="N24" s="148"/>
      <c r="U24" s="147"/>
    </row>
    <row r="25" spans="1:21">
      <c r="B25" s="146" t="s">
        <v>121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21">
      <c r="B26" s="146" t="s">
        <v>120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</row>
  </sheetData>
  <mergeCells count="56">
    <mergeCell ref="Q3:T4"/>
    <mergeCell ref="D11:F11"/>
    <mergeCell ref="G11:H11"/>
    <mergeCell ref="F10:G10"/>
    <mergeCell ref="D6:H6"/>
    <mergeCell ref="D7:O7"/>
    <mergeCell ref="D8:I8"/>
    <mergeCell ref="F9:G9"/>
    <mergeCell ref="H10:L10"/>
    <mergeCell ref="D9:E9"/>
    <mergeCell ref="D10:E10"/>
    <mergeCell ref="K8:O8"/>
    <mergeCell ref="Q7:S7"/>
    <mergeCell ref="L11:O11"/>
    <mergeCell ref="P11:Q11"/>
    <mergeCell ref="R11:T11"/>
    <mergeCell ref="Q19:R19"/>
    <mergeCell ref="L15:N15"/>
    <mergeCell ref="C22:O23"/>
    <mergeCell ref="L16:N16"/>
    <mergeCell ref="B17:K17"/>
    <mergeCell ref="R21:S21"/>
    <mergeCell ref="B16:K16"/>
    <mergeCell ref="B20:R20"/>
    <mergeCell ref="Q15:R15"/>
    <mergeCell ref="O13:P13"/>
    <mergeCell ref="Q17:R17"/>
    <mergeCell ref="Q18:R18"/>
    <mergeCell ref="B15:K15"/>
    <mergeCell ref="C5:L5"/>
    <mergeCell ref="Q6:S6"/>
    <mergeCell ref="H9:O9"/>
    <mergeCell ref="Q14:R14"/>
    <mergeCell ref="O14:P14"/>
    <mergeCell ref="B13:K13"/>
    <mergeCell ref="B9:C11"/>
    <mergeCell ref="B6:C6"/>
    <mergeCell ref="B14:K14"/>
    <mergeCell ref="L13:N13"/>
    <mergeCell ref="J11:K11"/>
    <mergeCell ref="B2:T2"/>
    <mergeCell ref="B7:C7"/>
    <mergeCell ref="B8:C8"/>
    <mergeCell ref="O19:P19"/>
    <mergeCell ref="L19:N19"/>
    <mergeCell ref="B19:K19"/>
    <mergeCell ref="O16:P16"/>
    <mergeCell ref="O17:P17"/>
    <mergeCell ref="O18:P18"/>
    <mergeCell ref="L18:N18"/>
    <mergeCell ref="Q16:R16"/>
    <mergeCell ref="B18:K18"/>
    <mergeCell ref="L14:N14"/>
    <mergeCell ref="O15:P15"/>
    <mergeCell ref="L17:N17"/>
    <mergeCell ref="Q13:R13"/>
  </mergeCells>
  <phoneticPr fontId="13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5140-93B7-42B5-AEAF-7B6ED6BE4F86}">
  <dimension ref="A1:Q32"/>
  <sheetViews>
    <sheetView view="pageBreakPreview" zoomScaleNormal="100" zoomScaleSheetLayoutView="100" workbookViewId="0">
      <selection activeCell="D7" sqref="D7:J7"/>
    </sheetView>
  </sheetViews>
  <sheetFormatPr baseColWidth="10" defaultColWidth="9" defaultRowHeight="18"/>
  <cols>
    <col min="1" max="1" width="2.6640625" style="108" customWidth="1"/>
    <col min="2" max="2" width="6" style="108" customWidth="1"/>
    <col min="3" max="3" width="2.1640625" style="108" customWidth="1"/>
    <col min="4" max="4" width="5" style="108" customWidth="1"/>
    <col min="5" max="5" width="4.6640625" style="108" customWidth="1"/>
    <col min="6" max="6" width="5.83203125" style="108" customWidth="1"/>
    <col min="7" max="7" width="4.1640625" style="108" customWidth="1"/>
    <col min="8" max="8" width="4.5" style="108" customWidth="1"/>
    <col min="9" max="9" width="5.6640625" style="108" customWidth="1"/>
    <col min="10" max="10" width="4.83203125" style="108" customWidth="1"/>
    <col min="11" max="11" width="5" style="108" customWidth="1"/>
    <col min="12" max="12" width="9.6640625" style="108" customWidth="1"/>
    <col min="13" max="13" width="12.1640625" style="108" customWidth="1"/>
    <col min="14" max="14" width="6.5" style="108" customWidth="1"/>
    <col min="15" max="15" width="10" style="108" customWidth="1"/>
    <col min="16" max="16" width="2.83203125" style="108" customWidth="1"/>
    <col min="17" max="17" width="10.6640625" style="108" customWidth="1"/>
    <col min="18" max="16384" width="9" style="108"/>
  </cols>
  <sheetData>
    <row r="1" spans="1:17" ht="22.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5">
        <f ca="1">TODAY()</f>
        <v>45583</v>
      </c>
      <c r="P1" s="109"/>
    </row>
    <row r="2" spans="1:17" ht="30.75" customHeight="1">
      <c r="A2" s="304" t="s">
        <v>119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141"/>
    </row>
    <row r="3" spans="1:17" ht="30.75" customHeight="1">
      <c r="A3" s="144" t="s">
        <v>118</v>
      </c>
      <c r="B3" s="109"/>
      <c r="C3" s="109"/>
      <c r="D3" s="109"/>
      <c r="E3" s="109"/>
      <c r="F3" s="109"/>
      <c r="G3" s="109"/>
      <c r="H3" s="143"/>
      <c r="I3" s="109"/>
      <c r="J3" s="142"/>
      <c r="K3" s="109"/>
      <c r="L3" s="109"/>
      <c r="M3" s="109"/>
      <c r="N3" s="109"/>
      <c r="O3" s="109"/>
      <c r="P3" s="141"/>
    </row>
    <row r="4" spans="1:17" ht="16.5" customHeight="1">
      <c r="A4" s="109" t="s">
        <v>117</v>
      </c>
      <c r="C4" s="109"/>
      <c r="D4" s="109"/>
      <c r="E4" s="109"/>
      <c r="F4" s="109"/>
      <c r="G4" s="109"/>
      <c r="H4" s="143"/>
      <c r="I4" s="109"/>
      <c r="J4" s="142"/>
      <c r="K4" s="109"/>
      <c r="L4" s="109"/>
      <c r="M4" s="109"/>
      <c r="N4" s="109"/>
      <c r="O4" s="109"/>
      <c r="P4" s="141"/>
    </row>
    <row r="5" spans="1:17" ht="18.75" customHeight="1">
      <c r="A5" s="140" t="s">
        <v>116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7" ht="18" customHeight="1">
      <c r="A6" s="113" t="s">
        <v>115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7" ht="31.5" customHeight="1">
      <c r="A7" s="305" t="s">
        <v>114</v>
      </c>
      <c r="B7" s="305"/>
      <c r="C7" s="139"/>
      <c r="D7" s="306"/>
      <c r="E7" s="306"/>
      <c r="F7" s="306"/>
      <c r="G7" s="306"/>
      <c r="H7" s="306"/>
      <c r="I7" s="306"/>
      <c r="J7" s="307"/>
      <c r="K7" s="308" t="s">
        <v>113</v>
      </c>
      <c r="L7" s="309"/>
      <c r="M7" s="310"/>
      <c r="N7" s="310"/>
      <c r="O7" s="308"/>
      <c r="P7" s="309"/>
      <c r="Q7" s="124"/>
    </row>
    <row r="8" spans="1:17" ht="31.5" customHeight="1">
      <c r="A8" s="311" t="s">
        <v>112</v>
      </c>
      <c r="B8" s="311"/>
      <c r="C8" s="138"/>
      <c r="D8" s="312"/>
      <c r="E8" s="312"/>
      <c r="F8" s="312"/>
      <c r="G8" s="312"/>
      <c r="H8" s="137"/>
      <c r="I8" s="136"/>
      <c r="J8" s="135"/>
      <c r="K8" s="313" t="s">
        <v>111</v>
      </c>
      <c r="L8" s="314"/>
      <c r="M8" s="315"/>
      <c r="N8" s="316"/>
      <c r="O8" s="316"/>
      <c r="P8" s="317"/>
      <c r="Q8" s="124"/>
    </row>
    <row r="9" spans="1:17" ht="31.5" customHeight="1">
      <c r="A9" s="305" t="s">
        <v>110</v>
      </c>
      <c r="B9" s="305"/>
      <c r="C9" s="134"/>
      <c r="D9" s="318"/>
      <c r="E9" s="318"/>
      <c r="F9" s="318"/>
      <c r="G9" s="318"/>
      <c r="H9" s="127"/>
      <c r="I9" s="128"/>
      <c r="J9" s="126"/>
      <c r="K9" s="319" t="s">
        <v>109</v>
      </c>
      <c r="L9" s="320"/>
      <c r="M9" s="133"/>
      <c r="N9" s="321"/>
      <c r="O9" s="321"/>
      <c r="P9" s="309"/>
      <c r="Q9" s="124"/>
    </row>
    <row r="10" spans="1:17" ht="13.5" customHeight="1">
      <c r="A10" s="132"/>
      <c r="B10" s="132"/>
      <c r="C10" s="132"/>
      <c r="D10" s="132"/>
      <c r="E10" s="132"/>
      <c r="F10" s="131"/>
      <c r="G10" s="131"/>
      <c r="H10" s="131"/>
      <c r="I10" s="131"/>
      <c r="J10" s="131"/>
      <c r="K10" s="131"/>
      <c r="M10" s="131"/>
      <c r="N10" s="131"/>
      <c r="O10" s="130"/>
      <c r="P10" s="129"/>
      <c r="Q10" s="129"/>
    </row>
    <row r="11" spans="1:17" s="124" customFormat="1" ht="32.25" customHeight="1">
      <c r="A11" s="308" t="s">
        <v>108</v>
      </c>
      <c r="B11" s="321"/>
      <c r="C11" s="321"/>
      <c r="D11" s="321"/>
      <c r="E11" s="321"/>
      <c r="F11" s="321"/>
      <c r="G11" s="321"/>
      <c r="H11" s="321"/>
      <c r="I11" s="321"/>
      <c r="J11" s="309"/>
      <c r="K11" s="308" t="s">
        <v>107</v>
      </c>
      <c r="L11" s="309"/>
      <c r="M11" s="125" t="s">
        <v>106</v>
      </c>
      <c r="N11" s="125" t="s">
        <v>105</v>
      </c>
      <c r="O11" s="305" t="s">
        <v>104</v>
      </c>
      <c r="P11" s="305"/>
    </row>
    <row r="12" spans="1:17" ht="37.5" customHeight="1">
      <c r="A12" s="123"/>
      <c r="B12" s="322"/>
      <c r="C12" s="322"/>
      <c r="D12" s="322"/>
      <c r="E12" s="322"/>
      <c r="F12" s="322"/>
      <c r="G12" s="322"/>
      <c r="H12" s="322"/>
      <c r="I12" s="322"/>
      <c r="J12" s="323"/>
      <c r="K12" s="324"/>
      <c r="L12" s="325"/>
      <c r="M12" s="122"/>
      <c r="N12" s="120"/>
      <c r="O12" s="119"/>
      <c r="P12" s="118" t="s">
        <v>103</v>
      </c>
    </row>
    <row r="13" spans="1:17" ht="37.5" customHeight="1">
      <c r="A13" s="123"/>
      <c r="B13" s="322"/>
      <c r="C13" s="322"/>
      <c r="D13" s="322"/>
      <c r="E13" s="322"/>
      <c r="F13" s="322"/>
      <c r="G13" s="322"/>
      <c r="H13" s="322"/>
      <c r="I13" s="322"/>
      <c r="J13" s="323"/>
      <c r="K13" s="324"/>
      <c r="L13" s="325"/>
      <c r="M13" s="122"/>
      <c r="N13" s="120"/>
      <c r="O13" s="119"/>
      <c r="P13" s="118" t="s">
        <v>103</v>
      </c>
    </row>
    <row r="14" spans="1:17" ht="37.5" customHeight="1">
      <c r="A14" s="123"/>
      <c r="B14" s="322"/>
      <c r="C14" s="322"/>
      <c r="D14" s="322"/>
      <c r="E14" s="322"/>
      <c r="F14" s="322"/>
      <c r="G14" s="322"/>
      <c r="H14" s="322"/>
      <c r="I14" s="322"/>
      <c r="J14" s="323"/>
      <c r="K14" s="324"/>
      <c r="L14" s="325"/>
      <c r="M14" s="122"/>
      <c r="N14" s="120"/>
      <c r="O14" s="119"/>
      <c r="P14" s="118" t="s">
        <v>103</v>
      </c>
    </row>
    <row r="15" spans="1:17" ht="37.5" customHeight="1">
      <c r="A15" s="123"/>
      <c r="B15" s="322"/>
      <c r="C15" s="322"/>
      <c r="D15" s="322"/>
      <c r="E15" s="322"/>
      <c r="F15" s="322"/>
      <c r="G15" s="322"/>
      <c r="H15" s="322"/>
      <c r="I15" s="322"/>
      <c r="J15" s="323"/>
      <c r="K15" s="324"/>
      <c r="L15" s="325"/>
      <c r="M15" s="122"/>
      <c r="N15" s="120"/>
      <c r="O15" s="119"/>
      <c r="P15" s="118" t="s">
        <v>103</v>
      </c>
    </row>
    <row r="16" spans="1:17" ht="37.5" customHeight="1">
      <c r="A16" s="123"/>
      <c r="B16" s="322"/>
      <c r="C16" s="322"/>
      <c r="D16" s="322"/>
      <c r="E16" s="322"/>
      <c r="F16" s="322"/>
      <c r="G16" s="322"/>
      <c r="H16" s="322"/>
      <c r="I16" s="322"/>
      <c r="J16" s="323"/>
      <c r="K16" s="324"/>
      <c r="L16" s="325"/>
      <c r="M16" s="121"/>
      <c r="N16" s="120"/>
      <c r="O16" s="119"/>
      <c r="P16" s="118" t="s">
        <v>103</v>
      </c>
    </row>
    <row r="17" spans="1:16" ht="37.5" customHeight="1">
      <c r="A17" s="123"/>
      <c r="B17" s="322"/>
      <c r="C17" s="322"/>
      <c r="D17" s="322"/>
      <c r="E17" s="322"/>
      <c r="F17" s="322"/>
      <c r="G17" s="322"/>
      <c r="H17" s="322"/>
      <c r="I17" s="322"/>
      <c r="J17" s="323"/>
      <c r="K17" s="324"/>
      <c r="L17" s="325"/>
      <c r="M17" s="121"/>
      <c r="N17" s="120"/>
      <c r="O17" s="119"/>
      <c r="P17" s="118" t="s">
        <v>103</v>
      </c>
    </row>
    <row r="18" spans="1:16" ht="21" customHeight="1">
      <c r="A18" s="117"/>
      <c r="B18" s="116"/>
      <c r="C18" s="116"/>
      <c r="D18" s="116"/>
      <c r="E18" s="116"/>
      <c r="F18" s="116"/>
      <c r="G18" s="116"/>
      <c r="H18" s="116"/>
      <c r="I18" s="116"/>
      <c r="J18" s="116"/>
      <c r="K18" s="115"/>
      <c r="L18" s="115"/>
      <c r="M18" s="109"/>
      <c r="N18" s="115"/>
      <c r="O18" s="114"/>
      <c r="P18" s="113"/>
    </row>
    <row r="19" spans="1:16" ht="21" customHeight="1">
      <c r="A19" s="117"/>
      <c r="B19" s="116"/>
      <c r="C19" s="116"/>
      <c r="D19" s="116"/>
      <c r="E19" s="116"/>
      <c r="F19" s="116"/>
      <c r="G19" s="116"/>
      <c r="H19" s="116"/>
      <c r="I19" s="116"/>
      <c r="J19" s="116"/>
      <c r="K19" s="115"/>
      <c r="L19" s="115"/>
      <c r="M19" s="109"/>
      <c r="N19" s="115"/>
      <c r="O19" s="114"/>
      <c r="P19" s="113"/>
    </row>
    <row r="20" spans="1:16" ht="21" customHeight="1">
      <c r="A20" s="117"/>
      <c r="B20" s="116" t="s">
        <v>102</v>
      </c>
      <c r="C20" s="116"/>
      <c r="D20" s="116"/>
      <c r="E20" s="116"/>
      <c r="F20" s="116"/>
      <c r="G20" s="116"/>
      <c r="H20" s="116"/>
      <c r="I20" s="116"/>
      <c r="J20" s="116"/>
      <c r="K20" s="115"/>
      <c r="L20" s="115"/>
      <c r="M20" s="109"/>
      <c r="N20" s="115"/>
      <c r="O20" s="114"/>
      <c r="P20" s="113"/>
    </row>
    <row r="21" spans="1:16" ht="21" customHeight="1">
      <c r="A21" s="117"/>
      <c r="B21" s="116" t="s">
        <v>101</v>
      </c>
      <c r="C21" s="116"/>
      <c r="D21" s="116"/>
      <c r="E21" s="116"/>
      <c r="F21" s="116"/>
      <c r="G21" s="116"/>
      <c r="H21" s="116"/>
      <c r="I21" s="116"/>
      <c r="J21" s="116"/>
      <c r="K21" s="115"/>
      <c r="L21" s="115"/>
      <c r="M21" s="109"/>
      <c r="N21" s="115"/>
      <c r="O21" s="114"/>
      <c r="P21" s="113"/>
    </row>
    <row r="22" spans="1:16" ht="15" customHeight="1">
      <c r="A22" s="112"/>
      <c r="C22" s="109"/>
      <c r="D22" s="109"/>
      <c r="E22" s="109"/>
      <c r="G22" s="109"/>
      <c r="H22" s="109"/>
      <c r="I22" s="111"/>
      <c r="J22" s="109"/>
      <c r="K22" s="109"/>
      <c r="L22" s="109" t="s">
        <v>100</v>
      </c>
      <c r="M22" s="109"/>
      <c r="N22" s="109"/>
      <c r="O22" s="109"/>
      <c r="P22" s="109"/>
    </row>
    <row r="23" spans="1:16" ht="15" customHeight="1">
      <c r="B23" s="109"/>
      <c r="C23" s="109"/>
      <c r="D23" s="109"/>
      <c r="E23" s="109"/>
      <c r="F23" s="109"/>
      <c r="G23" s="109"/>
      <c r="H23" s="109"/>
      <c r="I23" s="111"/>
      <c r="J23" s="109"/>
      <c r="K23" s="109"/>
      <c r="L23" s="109"/>
      <c r="M23" s="109"/>
      <c r="N23" s="109"/>
      <c r="O23" s="109"/>
      <c r="P23" s="109"/>
    </row>
    <row r="24" spans="1:16" ht="21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21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21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21" customHeight="1">
      <c r="A27" s="110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21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ht="21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21" customHeight="1"/>
    <row r="31" spans="1:16" ht="21" customHeight="1"/>
    <row r="32" spans="1:16" ht="21" customHeight="1"/>
  </sheetData>
  <sheetProtection algorithmName="SHA-512" hashValue="3VlADELxbmUmGWf09pDQQscE+aYs5zC9jLSFb0D4wEsP/9fzHqRpNhs0o0aJKeb3ZPAYiTrKMNC8ItDSj4UokQ==" saltValue="g7K3v/KIBILzh2APRapc9w==" spinCount="100000" sheet="1" objects="1" selectLockedCells="1"/>
  <mergeCells count="29">
    <mergeCell ref="B13:J13"/>
    <mergeCell ref="K13:L13"/>
    <mergeCell ref="B17:J17"/>
    <mergeCell ref="K17:L17"/>
    <mergeCell ref="B14:J14"/>
    <mergeCell ref="K14:L14"/>
    <mergeCell ref="B15:J15"/>
    <mergeCell ref="K15:L15"/>
    <mergeCell ref="B16:J16"/>
    <mergeCell ref="K16:L16"/>
    <mergeCell ref="A11:J11"/>
    <mergeCell ref="K11:L11"/>
    <mergeCell ref="O11:P11"/>
    <mergeCell ref="B12:J12"/>
    <mergeCell ref="K12:L12"/>
    <mergeCell ref="A8:B8"/>
    <mergeCell ref="D8:G8"/>
    <mergeCell ref="K8:L8"/>
    <mergeCell ref="M8:P8"/>
    <mergeCell ref="A9:B9"/>
    <mergeCell ref="D9:G9"/>
    <mergeCell ref="K9:L9"/>
    <mergeCell ref="N9:P9"/>
    <mergeCell ref="A2:O2"/>
    <mergeCell ref="A7:B7"/>
    <mergeCell ref="D7:J7"/>
    <mergeCell ref="K7:L7"/>
    <mergeCell ref="M7:N7"/>
    <mergeCell ref="O7:P7"/>
  </mergeCells>
  <phoneticPr fontId="13"/>
  <dataValidations count="1">
    <dataValidation type="list" allowBlank="1" showInputMessage="1" showErrorMessage="1" sqref="M7:N7" xr:uid="{7C1063AE-B3C1-4B51-842E-9ECF2672C6BF}">
      <formula1>"1.請求書 , 2.現　金 , 3.給与引去"</formula1>
    </dataValidation>
  </dataValidations>
  <pageMargins left="0.23622047244094491" right="0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書籍の注文について</vt:lpstr>
      <vt:lpstr>東京本社</vt:lpstr>
      <vt:lpstr>神戸工場</vt:lpstr>
      <vt:lpstr>明石工場</vt:lpstr>
      <vt:lpstr>兵庫工場</vt:lpstr>
      <vt:lpstr>兵庫工場!Print_Area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KIMURA,Ayaka/木村 彩佳</dc:creator>
  <cp:lastModifiedBy>Rokukawa Chiho</cp:lastModifiedBy>
  <cp:lastPrinted>2024-04-19T04:58:53Z</cp:lastPrinted>
  <dcterms:created xsi:type="dcterms:W3CDTF">2024-04-19T04:37:42Z</dcterms:created>
  <dcterms:modified xsi:type="dcterms:W3CDTF">2024-10-18T03:19:07Z</dcterms:modified>
</cp:coreProperties>
</file>