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R:\2部門限定\2業務部\サービス二課作業服\"/>
    </mc:Choice>
  </mc:AlternateContent>
  <xr:revisionPtr revIDLastSave="0" documentId="13_ncr:1_{7F15AD01-0A1C-41C1-9D89-E316E10A7E3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作業服購入申込書202406～" sheetId="1" r:id="rId1"/>
    <sheet name="Sheet1" sheetId="2" r:id="rId2"/>
  </sheets>
  <definedNames>
    <definedName name="_xlnm.Print_Area" localSheetId="0">'作業服購入申込書202406～'!$A$1:$AI$35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" i="1" l="1"/>
  <c r="X20" i="1"/>
  <c r="X15" i="1"/>
  <c r="X14" i="1"/>
  <c r="X13" i="1"/>
  <c r="X10" i="1"/>
  <c r="AD24" i="1"/>
  <c r="AD23" i="1"/>
  <c r="AD22" i="1"/>
  <c r="AD21" i="1"/>
  <c r="AD20" i="1"/>
  <c r="AD19" i="1"/>
  <c r="AD18" i="1"/>
  <c r="AF24" i="1"/>
  <c r="AF20" i="1"/>
  <c r="AF19" i="1"/>
  <c r="O24" i="1"/>
  <c r="AG24" i="1" s="1"/>
  <c r="O20" i="1"/>
  <c r="AG20" i="1" s="1"/>
  <c r="O19" i="1"/>
  <c r="AG19" i="1" s="1"/>
  <c r="O10" i="1"/>
  <c r="AF11" i="1"/>
  <c r="AF12" i="1"/>
  <c r="AF13" i="1"/>
  <c r="AF14" i="1"/>
  <c r="AF15" i="1"/>
  <c r="AF16" i="1"/>
  <c r="AF17" i="1"/>
  <c r="AF18" i="1"/>
  <c r="AF21" i="1"/>
  <c r="AF22" i="1"/>
  <c r="AF23" i="1"/>
  <c r="AF25" i="1"/>
  <c r="AF26" i="1"/>
  <c r="AF27" i="1"/>
  <c r="AF28" i="1"/>
  <c r="AF29" i="1"/>
  <c r="AF30" i="1"/>
  <c r="AF31" i="1"/>
  <c r="AF32" i="1"/>
  <c r="AF33" i="1"/>
  <c r="AF34" i="1"/>
  <c r="AD11" i="1"/>
  <c r="AD12" i="1"/>
  <c r="AD13" i="1"/>
  <c r="AD14" i="1"/>
  <c r="AD15" i="1"/>
  <c r="AD16" i="1"/>
  <c r="AD17" i="1"/>
  <c r="AD25" i="1"/>
  <c r="AD26" i="1"/>
  <c r="AD27" i="1"/>
  <c r="AD28" i="1"/>
  <c r="AD29" i="1"/>
  <c r="AD30" i="1"/>
  <c r="AD31" i="1"/>
  <c r="AD32" i="1"/>
  <c r="AD33" i="1"/>
  <c r="AD34" i="1"/>
  <c r="O27" i="1"/>
  <c r="AG27" i="1" s="1"/>
  <c r="O28" i="1"/>
  <c r="AG28" i="1" s="1"/>
  <c r="O26" i="1"/>
  <c r="AG26" i="1" s="1"/>
  <c r="O22" i="1"/>
  <c r="AG22" i="1" s="1"/>
  <c r="O23" i="1"/>
  <c r="AG23" i="1" s="1"/>
  <c r="O12" i="1"/>
  <c r="AG12" i="1" s="1"/>
  <c r="O13" i="1"/>
  <c r="AG13" i="1" s="1"/>
  <c r="AC6" i="1"/>
  <c r="U6" i="1"/>
  <c r="AE4" i="1" l="1"/>
  <c r="U5" i="1"/>
  <c r="AF10" i="1"/>
  <c r="AD10" i="1"/>
  <c r="O14" i="1"/>
  <c r="AG14" i="1" s="1"/>
  <c r="O15" i="1"/>
  <c r="AG15" i="1" s="1"/>
  <c r="O16" i="1"/>
  <c r="AG16" i="1" s="1"/>
  <c r="O17" i="1"/>
  <c r="AG17" i="1" s="1"/>
  <c r="O18" i="1"/>
  <c r="AG18" i="1" s="1"/>
  <c r="O21" i="1"/>
  <c r="AG21" i="1" s="1"/>
  <c r="O25" i="1"/>
  <c r="AG25" i="1" s="1"/>
  <c r="O29" i="1"/>
  <c r="AG29" i="1" s="1"/>
  <c r="O30" i="1"/>
  <c r="AG30" i="1" s="1"/>
  <c r="O31" i="1"/>
  <c r="AG31" i="1" s="1"/>
  <c r="O32" i="1"/>
  <c r="AG32" i="1" s="1"/>
  <c r="O33" i="1"/>
  <c r="AG33" i="1" s="1"/>
  <c r="O34" i="1"/>
  <c r="AG34" i="1" s="1"/>
  <c r="O11" i="1"/>
  <c r="AG11" i="1" s="1"/>
  <c r="O35" i="1" l="1"/>
  <c r="AG10" i="1"/>
  <c r="AG35" i="1" l="1"/>
</calcChain>
</file>

<file path=xl/sharedStrings.xml><?xml version="1.0" encoding="utf-8"?>
<sst xmlns="http://schemas.openxmlformats.org/spreadsheetml/2006/main" count="146" uniqueCount="64">
  <si>
    <t>（表示価格は消費税を含む）</t>
  </si>
  <si>
    <t>種類</t>
  </si>
  <si>
    <t>生地</t>
  </si>
  <si>
    <t>型</t>
  </si>
  <si>
    <t>サイズ</t>
  </si>
  <si>
    <t>数量</t>
  </si>
  <si>
    <t>上衣</t>
  </si>
  <si>
    <t>冬</t>
  </si>
  <si>
    <t>綿</t>
  </si>
  <si>
    <t>ジャンバー（MF）</t>
  </si>
  <si>
    <t>ツートン</t>
  </si>
  <si>
    <t>ツートン（内P）</t>
  </si>
  <si>
    <t>長袖（ﾎﾞﾀﾝ）</t>
  </si>
  <si>
    <t>半袖（ﾎﾞﾀﾝ）</t>
  </si>
  <si>
    <t>長袖（MF）</t>
  </si>
  <si>
    <t>半袖（MF）</t>
  </si>
  <si>
    <t>--</t>
  </si>
  <si>
    <t>ベルト</t>
  </si>
  <si>
    <t>女子事務服</t>
  </si>
  <si>
    <t>ｳｰﾙ・ﾎﾟﾘ</t>
  </si>
  <si>
    <t>ベスト</t>
  </si>
  <si>
    <t>ﾎﾟﾘ・綿</t>
  </si>
  <si>
    <t>ブラウス長袖</t>
  </si>
  <si>
    <t>ブラウス半袖</t>
  </si>
  <si>
    <t>ｳｰﾙ・ｱｸﾘﾙ</t>
  </si>
  <si>
    <t>カーディガン</t>
  </si>
  <si>
    <t>下</t>
  </si>
  <si>
    <t>スカート</t>
  </si>
  <si>
    <t>キュロット</t>
  </si>
  <si>
    <t>※（ＭＦ）はマジックテープ＆ファスナー</t>
  </si>
  <si>
    <t>合計</t>
  </si>
  <si>
    <t>￥</t>
  </si>
  <si>
    <t>作業服購入申込書</t>
    <rPh sb="0" eb="8">
      <t>サギョウフクコウニュウモウシコミショ</t>
    </rPh>
    <phoneticPr fontId="22"/>
  </si>
  <si>
    <t>作業服購入申込書（お客様控）</t>
    <rPh sb="0" eb="8">
      <t>サギョウフクコウニュウモウシコミショ</t>
    </rPh>
    <rPh sb="10" eb="13">
      <t>キャクサマヒカ</t>
    </rPh>
    <phoneticPr fontId="22"/>
  </si>
  <si>
    <t>金額</t>
    <rPh sb="0" eb="2">
      <t>キンガク</t>
    </rPh>
    <phoneticPr fontId="22"/>
  </si>
  <si>
    <t>販売価格</t>
    <rPh sb="2" eb="4">
      <t>カカク</t>
    </rPh>
    <phoneticPr fontId="22"/>
  </si>
  <si>
    <t>販売価格</t>
    <rPh sb="0" eb="4">
      <t>ハンバイカカク</t>
    </rPh>
    <phoneticPr fontId="22"/>
  </si>
  <si>
    <t>￥</t>
    <phoneticPr fontId="22"/>
  </si>
  <si>
    <t>所属：</t>
    <rPh sb="0" eb="2">
      <t>ショゾク</t>
    </rPh>
    <phoneticPr fontId="22"/>
  </si>
  <si>
    <t>氏名：</t>
    <rPh sb="0" eb="2">
      <t>シメイ</t>
    </rPh>
    <phoneticPr fontId="22"/>
  </si>
  <si>
    <t>内線：</t>
    <rPh sb="0" eb="2">
      <t>ナイセン</t>
    </rPh>
    <phoneticPr fontId="22"/>
  </si>
  <si>
    <t>申込日：</t>
    <rPh sb="0" eb="3">
      <t>モウシコミビ</t>
    </rPh>
    <phoneticPr fontId="22"/>
  </si>
  <si>
    <t>内線：</t>
    <rPh sb="0" eb="2">
      <t>ナイセン</t>
    </rPh>
    <phoneticPr fontId="22"/>
  </si>
  <si>
    <t>ツートン（内P）</t>
    <phoneticPr fontId="22"/>
  </si>
  <si>
    <t>夏</t>
    <rPh sb="0" eb="1">
      <t>ナツ</t>
    </rPh>
    <phoneticPr fontId="22"/>
  </si>
  <si>
    <t>綿</t>
    <phoneticPr fontId="22"/>
  </si>
  <si>
    <t>パルパー</t>
    <phoneticPr fontId="22"/>
  </si>
  <si>
    <t>ジャンバー（MF）</t>
    <phoneticPr fontId="22"/>
  </si>
  <si>
    <t>ツートン（内P）</t>
    <rPh sb="5" eb="7">
      <t>ウチp</t>
    </rPh>
    <phoneticPr fontId="22"/>
  </si>
  <si>
    <t>一般作業服</t>
    <rPh sb="0" eb="5">
      <t>イッパンサギョウフク</t>
    </rPh>
    <phoneticPr fontId="22"/>
  </si>
  <si>
    <t>ﾓｽｸﾞﾘｰﾝ（110㎝・130㎝）</t>
  </si>
  <si>
    <t>ﾓｽｸﾞﾘｰﾝ（110㎝・130㎝）</t>
    <phoneticPr fontId="22"/>
  </si>
  <si>
    <t>ﾈｲﾋﾞｰ（110㎝・130㎝）</t>
    <phoneticPr fontId="22"/>
  </si>
  <si>
    <t>ﾓｽｸﾞﾘｰﾝ</t>
    <phoneticPr fontId="22"/>
  </si>
  <si>
    <t>ｼﾙﾊﾞｰｸﾞﾚｰ</t>
    <phoneticPr fontId="22"/>
  </si>
  <si>
    <t>ベルト</t>
    <phoneticPr fontId="22"/>
  </si>
  <si>
    <t>作業帽</t>
    <rPh sb="0" eb="2">
      <t>サギョウ</t>
    </rPh>
    <rPh sb="2" eb="3">
      <t>ボウ</t>
    </rPh>
    <phoneticPr fontId="22"/>
  </si>
  <si>
    <t>長袖（MF）</t>
    <rPh sb="0" eb="2">
      <t>ナガソデ</t>
    </rPh>
    <phoneticPr fontId="22"/>
  </si>
  <si>
    <t>半袖（ﾎﾟﾛｼｬﾂ）</t>
    <rPh sb="0" eb="2">
      <t>ハンソデ</t>
    </rPh>
    <phoneticPr fontId="22"/>
  </si>
  <si>
    <t>ｽﾞﾎﾞﾝ</t>
    <phoneticPr fontId="22"/>
  </si>
  <si>
    <t>冬</t>
    <phoneticPr fontId="22"/>
  </si>
  <si>
    <t>夏</t>
    <rPh sb="0" eb="1">
      <t>ナツ</t>
    </rPh>
    <phoneticPr fontId="22"/>
  </si>
  <si>
    <t>長袖（MF）</t>
    <phoneticPr fontId="22"/>
  </si>
  <si>
    <t>ポリ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</si>
</sst>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Century"/>
      <family val="1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17" xfId="0" applyFont="1" applyBorder="1">
      <alignment vertical="center"/>
    </xf>
    <xf numFmtId="0" fontId="20" fillId="0" borderId="11" xfId="0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1" fillId="0" borderId="10" xfId="0" applyFont="1" applyBorder="1" applyAlignment="1">
      <alignment horizontal="centerContinuous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23" fillId="0" borderId="11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23" fillId="0" borderId="10" xfId="0" applyFont="1" applyBorder="1">
      <alignment vertical="center"/>
    </xf>
    <xf numFmtId="0" fontId="24" fillId="0" borderId="10" xfId="0" applyFont="1" applyBorder="1">
      <alignment vertical="center"/>
    </xf>
    <xf numFmtId="0" fontId="27" fillId="0" borderId="1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41" fontId="20" fillId="0" borderId="10" xfId="42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0" fillId="0" borderId="10" xfId="0" applyNumberFormat="1" applyFont="1" applyBorder="1" applyAlignment="1">
      <alignment horizontal="right" vertical="center"/>
    </xf>
    <xf numFmtId="41" fontId="25" fillId="0" borderId="21" xfId="0" applyNumberFormat="1" applyFont="1" applyBorder="1" applyAlignment="1">
      <alignment horizontal="right" vertical="center"/>
    </xf>
    <xf numFmtId="41" fontId="0" fillId="0" borderId="21" xfId="0" applyNumberFormat="1" applyBorder="1" applyAlignment="1">
      <alignment horizontal="right" vertical="center"/>
    </xf>
    <xf numFmtId="41" fontId="0" fillId="0" borderId="31" xfId="0" applyNumberForma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25" fillId="0" borderId="16" xfId="0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3" fontId="23" fillId="0" borderId="1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41" fontId="25" fillId="0" borderId="21" xfId="0" applyNumberFormat="1" applyFont="1" applyBorder="1">
      <alignment vertical="center"/>
    </xf>
    <xf numFmtId="41" fontId="0" fillId="0" borderId="21" xfId="0" applyNumberFormat="1" applyBorder="1">
      <alignment vertical="center"/>
    </xf>
    <xf numFmtId="41" fontId="0" fillId="0" borderId="22" xfId="0" applyNumberFormat="1" applyBorder="1">
      <alignment vertical="center"/>
    </xf>
    <xf numFmtId="0" fontId="20" fillId="0" borderId="19" xfId="0" applyFont="1" applyBorder="1" applyAlignment="1">
      <alignment horizontal="center" vertical="center"/>
    </xf>
    <xf numFmtId="41" fontId="20" fillId="0" borderId="19" xfId="42" applyNumberFormat="1" applyFont="1" applyBorder="1" applyAlignment="1">
      <alignment horizontal="right" vertical="center"/>
    </xf>
    <xf numFmtId="3" fontId="20" fillId="0" borderId="19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41" fontId="20" fillId="0" borderId="17" xfId="42" applyNumberFormat="1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25" xfId="0" applyFont="1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3" fontId="20" fillId="0" borderId="17" xfId="0" applyNumberFormat="1" applyFont="1" applyBorder="1" applyAlignment="1">
      <alignment horizontal="right" vertical="center"/>
    </xf>
    <xf numFmtId="41" fontId="20" fillId="0" borderId="11" xfId="42" applyNumberFormat="1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20" fillId="0" borderId="17" xfId="0" applyFon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20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41" fontId="20" fillId="0" borderId="11" xfId="42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37</xdr:row>
      <xdr:rowOff>0</xdr:rowOff>
    </xdr:to>
    <xdr:cxnSp macro="">
      <xdr:nvCxn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CxnSpPr>
          <a:cxnSpLocks noChangeShapeType="1"/>
        </xdr:cNvCxnSpPr>
      </xdr:nvCxnSpPr>
      <xdr:spPr bwMode="auto">
        <a:xfrm>
          <a:off x="0" y="5162550"/>
          <a:ext cx="0" cy="7305675"/>
        </a:xfrm>
        <a:prstGeom prst="straightConnector1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7"/>
  <sheetViews>
    <sheetView showGridLines="0" tabSelected="1" topLeftCell="A20" workbookViewId="0">
      <selection activeCell="AD20" sqref="AD20:AE20"/>
    </sheetView>
  </sheetViews>
  <sheetFormatPr defaultRowHeight="18" x14ac:dyDescent="0.55000000000000004"/>
  <cols>
    <col min="1" max="1" width="3.33203125" style="3" customWidth="1"/>
    <col min="2" max="2" width="2.08203125" customWidth="1"/>
    <col min="3" max="3" width="2.58203125" customWidth="1"/>
    <col min="4" max="4" width="2.08203125" customWidth="1"/>
    <col min="5" max="5" width="1.58203125" customWidth="1"/>
    <col min="6" max="6" width="8.58203125" customWidth="1"/>
    <col min="7" max="7" width="3.58203125" customWidth="1"/>
    <col min="8" max="8" width="8.58203125" customWidth="1"/>
    <col min="9" max="11" width="2.58203125" customWidth="1"/>
    <col min="12" max="13" width="3" customWidth="1"/>
    <col min="14" max="14" width="4" style="3" customWidth="1"/>
    <col min="15" max="17" width="3.33203125" customWidth="1"/>
    <col min="18" max="18" width="7.5" customWidth="1"/>
    <col min="19" max="19" width="3.33203125" customWidth="1"/>
    <col min="20" max="20" width="2.08203125" customWidth="1"/>
    <col min="21" max="21" width="2.6640625" customWidth="1"/>
    <col min="22" max="22" width="2.08203125" customWidth="1"/>
    <col min="23" max="23" width="1.58203125" customWidth="1"/>
    <col min="24" max="24" width="8.58203125" customWidth="1"/>
    <col min="25" max="25" width="3.58203125" customWidth="1"/>
    <col min="26" max="26" width="8.58203125" customWidth="1"/>
    <col min="27" max="29" width="2.58203125" customWidth="1"/>
    <col min="30" max="31" width="3" customWidth="1"/>
    <col min="32" max="32" width="4" customWidth="1"/>
    <col min="33" max="35" width="3.33203125" customWidth="1"/>
    <col min="36" max="36" width="8.25" customWidth="1"/>
  </cols>
  <sheetData>
    <row r="1" spans="1:35" ht="6.5" customHeight="1" x14ac:dyDescent="0.55000000000000004"/>
    <row r="2" spans="1:35" s="1" customFormat="1" ht="18" customHeight="1" x14ac:dyDescent="0.55000000000000004">
      <c r="A2" s="2"/>
      <c r="B2" s="55"/>
      <c r="C2" s="55"/>
      <c r="D2" s="55"/>
      <c r="E2" s="55"/>
      <c r="F2" s="64" t="s">
        <v>32</v>
      </c>
      <c r="G2" s="64"/>
      <c r="H2" s="64"/>
      <c r="I2" s="64"/>
      <c r="J2" s="64"/>
      <c r="K2" s="64"/>
      <c r="L2" s="64"/>
      <c r="M2" s="64"/>
      <c r="N2" s="64"/>
      <c r="O2" s="55"/>
      <c r="P2" s="55"/>
      <c r="Q2" s="55"/>
      <c r="S2" s="2"/>
      <c r="T2" s="55"/>
      <c r="U2" s="55"/>
      <c r="V2" s="55"/>
      <c r="W2" s="55"/>
      <c r="X2" s="64" t="s">
        <v>33</v>
      </c>
      <c r="Y2" s="64"/>
      <c r="Z2" s="64"/>
      <c r="AA2" s="64"/>
      <c r="AB2" s="64"/>
      <c r="AC2" s="64"/>
      <c r="AD2" s="64"/>
      <c r="AE2" s="64"/>
      <c r="AF2" s="64"/>
      <c r="AG2" s="55"/>
      <c r="AH2" s="55"/>
      <c r="AI2" s="55"/>
    </row>
    <row r="3" spans="1:35" s="1" customFormat="1" ht="7.5" customHeight="1" x14ac:dyDescent="0.55000000000000004">
      <c r="A3" s="2"/>
      <c r="B3" s="55"/>
      <c r="C3" s="55"/>
      <c r="D3" s="55"/>
      <c r="E3" s="55"/>
      <c r="G3" s="55"/>
      <c r="H3" s="55"/>
      <c r="I3" s="55"/>
      <c r="J3" s="55"/>
      <c r="K3" s="55"/>
      <c r="M3" s="55"/>
      <c r="N3" s="55"/>
      <c r="O3" s="55"/>
      <c r="P3" s="55"/>
      <c r="Q3" s="55"/>
      <c r="S3" s="2"/>
      <c r="T3" s="55"/>
      <c r="U3" s="55"/>
      <c r="V3" s="55"/>
      <c r="W3" s="55"/>
      <c r="Y3" s="55"/>
      <c r="Z3" s="55"/>
      <c r="AA3" s="55"/>
      <c r="AB3" s="55"/>
      <c r="AC3" s="55"/>
      <c r="AE3" s="55"/>
      <c r="AF3" s="55"/>
      <c r="AG3" s="55"/>
      <c r="AH3" s="55"/>
      <c r="AI3" s="55"/>
    </row>
    <row r="4" spans="1:35" s="1" customFormat="1" ht="17.5" customHeight="1" x14ac:dyDescent="0.55000000000000004">
      <c r="A4" s="2"/>
      <c r="B4" s="55"/>
      <c r="C4" s="55"/>
      <c r="D4" s="55"/>
      <c r="E4" s="55"/>
      <c r="G4" s="55"/>
      <c r="H4" s="55"/>
      <c r="I4" s="10"/>
      <c r="J4" s="10"/>
      <c r="K4" s="10"/>
      <c r="L4" s="10" t="s">
        <v>41</v>
      </c>
      <c r="M4" s="53"/>
      <c r="N4" s="54"/>
      <c r="O4" s="54"/>
      <c r="P4" s="54"/>
      <c r="Q4" s="54"/>
      <c r="S4" s="2"/>
      <c r="T4" s="55"/>
      <c r="U4" s="55"/>
      <c r="V4" s="55"/>
      <c r="W4" s="55"/>
      <c r="Y4" s="55"/>
      <c r="Z4" s="55"/>
      <c r="AA4" s="10"/>
      <c r="AB4" s="10"/>
      <c r="AC4" s="10"/>
      <c r="AD4" s="10" t="s">
        <v>41</v>
      </c>
      <c r="AE4" s="53" t="str">
        <f>IF(M4&lt;&gt;0,M4,"")</f>
        <v/>
      </c>
      <c r="AF4" s="54"/>
      <c r="AG4" s="54"/>
      <c r="AH4" s="54"/>
      <c r="AI4" s="54"/>
    </row>
    <row r="5" spans="1:35" s="1" customFormat="1" ht="21" customHeight="1" x14ac:dyDescent="0.55000000000000004">
      <c r="A5" s="46" t="s">
        <v>38</v>
      </c>
      <c r="B5" s="47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2"/>
      <c r="S5" s="46" t="s">
        <v>38</v>
      </c>
      <c r="T5" s="47"/>
      <c r="U5" s="49" t="str">
        <f>IF(C5&lt;&gt;0,C5,"")</f>
        <v/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2"/>
    </row>
    <row r="6" spans="1:35" s="1" customFormat="1" ht="21" customHeight="1" x14ac:dyDescent="0.55000000000000004">
      <c r="A6" s="46" t="s">
        <v>39</v>
      </c>
      <c r="B6" s="47"/>
      <c r="C6" s="49"/>
      <c r="D6" s="50"/>
      <c r="E6" s="50"/>
      <c r="F6" s="50"/>
      <c r="G6" s="50"/>
      <c r="H6" s="51"/>
      <c r="I6" s="48" t="s">
        <v>40</v>
      </c>
      <c r="J6" s="47"/>
      <c r="K6" s="50"/>
      <c r="L6" s="50"/>
      <c r="M6" s="50"/>
      <c r="N6" s="50"/>
      <c r="O6" s="50"/>
      <c r="P6" s="50"/>
      <c r="Q6" s="52"/>
      <c r="S6" s="46" t="s">
        <v>39</v>
      </c>
      <c r="T6" s="47"/>
      <c r="U6" s="49" t="str">
        <f>IF(C6&lt;&gt;0,C6,"")</f>
        <v/>
      </c>
      <c r="V6" s="50"/>
      <c r="W6" s="50"/>
      <c r="X6" s="50"/>
      <c r="Y6" s="50"/>
      <c r="Z6" s="51"/>
      <c r="AA6" s="48" t="s">
        <v>42</v>
      </c>
      <c r="AB6" s="47"/>
      <c r="AC6" s="50" t="str">
        <f>IF(K6&lt;&gt;0,K6,"")</f>
        <v/>
      </c>
      <c r="AD6" s="50"/>
      <c r="AE6" s="50"/>
      <c r="AF6" s="50"/>
      <c r="AG6" s="50"/>
      <c r="AH6" s="50"/>
      <c r="AI6" s="52"/>
    </row>
    <row r="7" spans="1:35" s="1" customFormat="1" ht="7.5" customHeight="1" x14ac:dyDescent="0.55000000000000004">
      <c r="A7" s="2"/>
      <c r="B7" s="55"/>
      <c r="C7" s="55"/>
      <c r="D7" s="55"/>
      <c r="E7" s="55"/>
      <c r="G7" s="55"/>
      <c r="H7" s="55"/>
      <c r="I7" s="55"/>
      <c r="J7" s="55"/>
      <c r="K7" s="55"/>
      <c r="M7" s="55"/>
      <c r="N7" s="55"/>
      <c r="O7" s="55"/>
      <c r="P7" s="55"/>
      <c r="Q7" s="55"/>
      <c r="S7" s="2"/>
      <c r="T7" s="55"/>
      <c r="U7" s="55"/>
      <c r="V7" s="55"/>
      <c r="W7" s="55"/>
      <c r="Y7" s="55"/>
      <c r="Z7" s="55"/>
      <c r="AA7" s="55"/>
      <c r="AB7" s="55"/>
      <c r="AC7" s="55"/>
      <c r="AE7" s="55"/>
      <c r="AF7" s="55"/>
      <c r="AG7" s="55"/>
      <c r="AH7" s="55"/>
      <c r="AI7" s="55"/>
    </row>
    <row r="8" spans="1:35" s="1" customFormat="1" ht="13.5" customHeight="1" x14ac:dyDescent="0.55000000000000004">
      <c r="A8" s="2"/>
      <c r="B8" s="55"/>
      <c r="C8" s="55"/>
      <c r="D8" s="55"/>
      <c r="E8" s="55"/>
      <c r="G8" s="55"/>
      <c r="H8" s="55"/>
      <c r="I8" s="55"/>
      <c r="J8" s="55"/>
      <c r="K8" s="55"/>
      <c r="L8" s="56" t="s">
        <v>0</v>
      </c>
      <c r="M8" s="56"/>
      <c r="N8" s="56"/>
      <c r="O8" s="56"/>
      <c r="P8" s="56"/>
      <c r="Q8" s="56"/>
      <c r="S8" s="2"/>
      <c r="T8" s="55"/>
      <c r="U8" s="55"/>
      <c r="V8" s="55"/>
      <c r="W8" s="55"/>
      <c r="Y8" s="55"/>
      <c r="Z8" s="55"/>
      <c r="AA8" s="55"/>
      <c r="AB8" s="55"/>
      <c r="AC8" s="55"/>
      <c r="AD8" s="56" t="s">
        <v>0</v>
      </c>
      <c r="AE8" s="56"/>
      <c r="AF8" s="56"/>
      <c r="AG8" s="56"/>
      <c r="AH8" s="56"/>
      <c r="AI8" s="56"/>
    </row>
    <row r="9" spans="1:35" s="1" customFormat="1" ht="19" customHeight="1" x14ac:dyDescent="0.55000000000000004">
      <c r="A9" s="57" t="s">
        <v>1</v>
      </c>
      <c r="B9" s="57"/>
      <c r="C9" s="57"/>
      <c r="D9" s="57"/>
      <c r="E9" s="57"/>
      <c r="F9" s="4" t="s">
        <v>2</v>
      </c>
      <c r="G9" s="57" t="s">
        <v>3</v>
      </c>
      <c r="H9" s="57"/>
      <c r="I9" s="57" t="s">
        <v>35</v>
      </c>
      <c r="J9" s="57"/>
      <c r="K9" s="57"/>
      <c r="L9" s="57" t="s">
        <v>4</v>
      </c>
      <c r="M9" s="57"/>
      <c r="N9" s="4" t="s">
        <v>5</v>
      </c>
      <c r="O9" s="57" t="s">
        <v>34</v>
      </c>
      <c r="P9" s="57"/>
      <c r="Q9" s="57"/>
      <c r="S9" s="57" t="s">
        <v>1</v>
      </c>
      <c r="T9" s="57"/>
      <c r="U9" s="57"/>
      <c r="V9" s="57"/>
      <c r="W9" s="57"/>
      <c r="X9" s="4" t="s">
        <v>2</v>
      </c>
      <c r="Y9" s="57" t="s">
        <v>3</v>
      </c>
      <c r="Z9" s="57"/>
      <c r="AA9" s="57" t="s">
        <v>36</v>
      </c>
      <c r="AB9" s="57"/>
      <c r="AC9" s="57"/>
      <c r="AD9" s="57" t="s">
        <v>4</v>
      </c>
      <c r="AE9" s="57"/>
      <c r="AF9" s="4" t="s">
        <v>5</v>
      </c>
      <c r="AG9" s="57" t="s">
        <v>34</v>
      </c>
      <c r="AH9" s="57"/>
      <c r="AI9" s="57"/>
    </row>
    <row r="10" spans="1:35" s="1" customFormat="1" ht="18" customHeight="1" x14ac:dyDescent="0.55000000000000004">
      <c r="A10" s="104" t="s">
        <v>49</v>
      </c>
      <c r="B10" s="90" t="s">
        <v>6</v>
      </c>
      <c r="C10" s="91"/>
      <c r="D10" s="66" t="s">
        <v>7</v>
      </c>
      <c r="E10" s="82"/>
      <c r="F10" s="105" t="s">
        <v>8</v>
      </c>
      <c r="G10" s="106" t="s">
        <v>9</v>
      </c>
      <c r="H10" s="106"/>
      <c r="I10" s="78">
        <v>2717</v>
      </c>
      <c r="J10" s="78"/>
      <c r="K10" s="78"/>
      <c r="L10" s="76"/>
      <c r="M10" s="76"/>
      <c r="N10" s="6"/>
      <c r="O10" s="77" t="str">
        <f>IF(N10&lt;&gt;0,I10*N10,"")</f>
        <v/>
      </c>
      <c r="P10" s="77"/>
      <c r="Q10" s="77"/>
      <c r="S10" s="32" t="s">
        <v>49</v>
      </c>
      <c r="T10" s="110" t="s">
        <v>6</v>
      </c>
      <c r="U10" s="111"/>
      <c r="V10" s="66" t="s">
        <v>7</v>
      </c>
      <c r="W10" s="82"/>
      <c r="X10" s="32" t="str">
        <f>F10</f>
        <v>綿</v>
      </c>
      <c r="Y10" s="39" t="s">
        <v>9</v>
      </c>
      <c r="Z10" s="39"/>
      <c r="AA10" s="40">
        <v>2717</v>
      </c>
      <c r="AB10" s="40"/>
      <c r="AC10" s="40"/>
      <c r="AD10" s="33" t="str">
        <f>IF(L10&lt;&gt;0,L10,"")</f>
        <v/>
      </c>
      <c r="AE10" s="33"/>
      <c r="AF10" s="5" t="str">
        <f>IF(N10&lt;&gt;0,N10,"")</f>
        <v/>
      </c>
      <c r="AG10" s="36" t="str">
        <f>IF(O10&lt;&gt;0,O10,"")</f>
        <v/>
      </c>
      <c r="AH10" s="36"/>
      <c r="AI10" s="36"/>
    </row>
    <row r="11" spans="1:35" s="1" customFormat="1" ht="18" customHeight="1" x14ac:dyDescent="0.55000000000000004">
      <c r="A11" s="104"/>
      <c r="B11" s="92"/>
      <c r="C11" s="93"/>
      <c r="D11" s="83"/>
      <c r="E11" s="84"/>
      <c r="F11" s="32"/>
      <c r="G11" s="39" t="s">
        <v>10</v>
      </c>
      <c r="H11" s="39"/>
      <c r="I11" s="40">
        <v>3047</v>
      </c>
      <c r="J11" s="40"/>
      <c r="K11" s="40"/>
      <c r="L11" s="33"/>
      <c r="M11" s="33"/>
      <c r="N11" s="5"/>
      <c r="O11" s="36" t="str">
        <f>IF(N11&lt;&gt;0,I11*N11,"")</f>
        <v/>
      </c>
      <c r="P11" s="36"/>
      <c r="Q11" s="36"/>
      <c r="S11" s="32"/>
      <c r="T11" s="112"/>
      <c r="U11" s="113"/>
      <c r="V11" s="83"/>
      <c r="W11" s="84"/>
      <c r="X11" s="32"/>
      <c r="Y11" s="39" t="s">
        <v>10</v>
      </c>
      <c r="Z11" s="39"/>
      <c r="AA11" s="40">
        <v>3047</v>
      </c>
      <c r="AB11" s="40"/>
      <c r="AC11" s="40"/>
      <c r="AD11" s="33" t="str">
        <f t="shared" ref="AD11:AD34" si="0">IF(L11&lt;&gt;0,L11,"")</f>
        <v/>
      </c>
      <c r="AE11" s="33"/>
      <c r="AF11" s="5" t="str">
        <f t="shared" ref="AF11:AF34" si="1">IF(N11&lt;&gt;0,N11,"")</f>
        <v/>
      </c>
      <c r="AG11" s="36" t="str">
        <f t="shared" ref="AG11:AG34" si="2">IF(O11&lt;&gt;0,O11,"")</f>
        <v/>
      </c>
      <c r="AH11" s="36"/>
      <c r="AI11" s="36"/>
    </row>
    <row r="12" spans="1:35" s="1" customFormat="1" ht="18" customHeight="1" x14ac:dyDescent="0.55000000000000004">
      <c r="A12" s="104"/>
      <c r="B12" s="92"/>
      <c r="C12" s="93"/>
      <c r="D12" s="83"/>
      <c r="E12" s="84"/>
      <c r="F12" s="32"/>
      <c r="G12" s="39" t="s">
        <v>43</v>
      </c>
      <c r="H12" s="39"/>
      <c r="I12" s="40">
        <v>3080</v>
      </c>
      <c r="J12" s="40"/>
      <c r="K12" s="40"/>
      <c r="L12" s="33"/>
      <c r="M12" s="33"/>
      <c r="N12" s="5"/>
      <c r="O12" s="36" t="str">
        <f t="shared" ref="O12:O13" si="3">IF(N12&lt;&gt;0,I12*N12,"")</f>
        <v/>
      </c>
      <c r="P12" s="36"/>
      <c r="Q12" s="36"/>
      <c r="S12" s="32"/>
      <c r="T12" s="112"/>
      <c r="U12" s="113"/>
      <c r="V12" s="83"/>
      <c r="W12" s="84"/>
      <c r="X12" s="32"/>
      <c r="Y12" s="39" t="s">
        <v>48</v>
      </c>
      <c r="Z12" s="39"/>
      <c r="AA12" s="40">
        <v>3080</v>
      </c>
      <c r="AB12" s="40"/>
      <c r="AC12" s="40"/>
      <c r="AD12" s="33" t="str">
        <f t="shared" si="0"/>
        <v/>
      </c>
      <c r="AE12" s="33"/>
      <c r="AF12" s="5" t="str">
        <f t="shared" si="1"/>
        <v/>
      </c>
      <c r="AG12" s="36" t="str">
        <f t="shared" si="2"/>
        <v/>
      </c>
      <c r="AH12" s="36"/>
      <c r="AI12" s="36"/>
    </row>
    <row r="13" spans="1:35" s="1" customFormat="1" ht="18" customHeight="1" x14ac:dyDescent="0.55000000000000004">
      <c r="A13" s="104"/>
      <c r="B13" s="92"/>
      <c r="C13" s="93"/>
      <c r="D13" s="85"/>
      <c r="E13" s="86"/>
      <c r="F13" s="22" t="s">
        <v>46</v>
      </c>
      <c r="G13" s="44" t="s">
        <v>47</v>
      </c>
      <c r="H13" s="44"/>
      <c r="I13" s="45">
        <v>3267</v>
      </c>
      <c r="J13" s="45"/>
      <c r="K13" s="45"/>
      <c r="L13" s="33"/>
      <c r="M13" s="33"/>
      <c r="N13" s="5"/>
      <c r="O13" s="36" t="str">
        <f t="shared" si="3"/>
        <v/>
      </c>
      <c r="P13" s="36"/>
      <c r="Q13" s="36"/>
      <c r="S13" s="32"/>
      <c r="T13" s="112"/>
      <c r="U13" s="113"/>
      <c r="V13" s="85"/>
      <c r="W13" s="86"/>
      <c r="X13" s="22" t="str">
        <f>F13</f>
        <v>パルパー</v>
      </c>
      <c r="Y13" s="44" t="s">
        <v>47</v>
      </c>
      <c r="Z13" s="44"/>
      <c r="AA13" s="45">
        <v>3267</v>
      </c>
      <c r="AB13" s="45"/>
      <c r="AC13" s="45"/>
      <c r="AD13" s="33" t="str">
        <f t="shared" si="0"/>
        <v/>
      </c>
      <c r="AE13" s="33"/>
      <c r="AF13" s="5" t="str">
        <f t="shared" si="1"/>
        <v/>
      </c>
      <c r="AG13" s="36" t="str">
        <f t="shared" si="2"/>
        <v/>
      </c>
      <c r="AH13" s="36"/>
      <c r="AI13" s="36"/>
    </row>
    <row r="14" spans="1:35" s="1" customFormat="1" ht="18" customHeight="1" x14ac:dyDescent="0.55000000000000004">
      <c r="A14" s="104"/>
      <c r="B14" s="92"/>
      <c r="C14" s="93"/>
      <c r="D14" s="69"/>
      <c r="E14" s="71"/>
      <c r="F14" s="22" t="s">
        <v>45</v>
      </c>
      <c r="G14" s="44" t="s">
        <v>11</v>
      </c>
      <c r="H14" s="44"/>
      <c r="I14" s="45">
        <v>3223</v>
      </c>
      <c r="J14" s="45"/>
      <c r="K14" s="45"/>
      <c r="L14" s="33"/>
      <c r="M14" s="33"/>
      <c r="N14" s="5"/>
      <c r="O14" s="36" t="str">
        <f t="shared" ref="O14:O34" si="4">IF(N14&lt;&gt;0,I14*N14,"")</f>
        <v/>
      </c>
      <c r="P14" s="36"/>
      <c r="Q14" s="36"/>
      <c r="S14" s="32"/>
      <c r="T14" s="112"/>
      <c r="U14" s="113"/>
      <c r="V14" s="69"/>
      <c r="W14" s="71"/>
      <c r="X14" s="22" t="str">
        <f>F14</f>
        <v>綿</v>
      </c>
      <c r="Y14" s="44" t="s">
        <v>11</v>
      </c>
      <c r="Z14" s="44"/>
      <c r="AA14" s="45">
        <v>3223</v>
      </c>
      <c r="AB14" s="45"/>
      <c r="AC14" s="45"/>
      <c r="AD14" s="33" t="str">
        <f t="shared" si="0"/>
        <v/>
      </c>
      <c r="AE14" s="33"/>
      <c r="AF14" s="5" t="str">
        <f t="shared" si="1"/>
        <v/>
      </c>
      <c r="AG14" s="36" t="str">
        <f t="shared" si="2"/>
        <v/>
      </c>
      <c r="AH14" s="36"/>
      <c r="AI14" s="36"/>
    </row>
    <row r="15" spans="1:35" s="1" customFormat="1" ht="18" customHeight="1" x14ac:dyDescent="0.55000000000000004">
      <c r="A15" s="104"/>
      <c r="B15" s="92"/>
      <c r="C15" s="93"/>
      <c r="D15" s="66" t="s">
        <v>44</v>
      </c>
      <c r="E15" s="68"/>
      <c r="F15" s="80" t="s">
        <v>45</v>
      </c>
      <c r="G15" s="39" t="s">
        <v>12</v>
      </c>
      <c r="H15" s="39"/>
      <c r="I15" s="40">
        <v>2250</v>
      </c>
      <c r="J15" s="40"/>
      <c r="K15" s="40"/>
      <c r="L15" s="33"/>
      <c r="M15" s="33"/>
      <c r="N15" s="5"/>
      <c r="O15" s="36" t="str">
        <f t="shared" si="4"/>
        <v/>
      </c>
      <c r="P15" s="36"/>
      <c r="Q15" s="36"/>
      <c r="S15" s="32"/>
      <c r="T15" s="112"/>
      <c r="U15" s="113"/>
      <c r="V15" s="66" t="s">
        <v>44</v>
      </c>
      <c r="W15" s="68"/>
      <c r="X15" s="80" t="str">
        <f>F15</f>
        <v>綿</v>
      </c>
      <c r="Y15" s="39" t="s">
        <v>12</v>
      </c>
      <c r="Z15" s="39"/>
      <c r="AA15" s="40">
        <v>2250</v>
      </c>
      <c r="AB15" s="40"/>
      <c r="AC15" s="40"/>
      <c r="AD15" s="33" t="str">
        <f t="shared" si="0"/>
        <v/>
      </c>
      <c r="AE15" s="33"/>
      <c r="AF15" s="5" t="str">
        <f t="shared" si="1"/>
        <v/>
      </c>
      <c r="AG15" s="36" t="str">
        <f t="shared" si="2"/>
        <v/>
      </c>
      <c r="AH15" s="36"/>
      <c r="AI15" s="36"/>
    </row>
    <row r="16" spans="1:35" s="1" customFormat="1" ht="18" customHeight="1" x14ac:dyDescent="0.55000000000000004">
      <c r="A16" s="104"/>
      <c r="B16" s="92"/>
      <c r="C16" s="93"/>
      <c r="D16" s="85"/>
      <c r="E16" s="86"/>
      <c r="F16" s="96"/>
      <c r="G16" s="39" t="s">
        <v>13</v>
      </c>
      <c r="H16" s="39"/>
      <c r="I16" s="40">
        <v>2082</v>
      </c>
      <c r="J16" s="40"/>
      <c r="K16" s="40"/>
      <c r="L16" s="33"/>
      <c r="M16" s="33"/>
      <c r="N16" s="5"/>
      <c r="O16" s="36" t="str">
        <f t="shared" si="4"/>
        <v/>
      </c>
      <c r="P16" s="36"/>
      <c r="Q16" s="36"/>
      <c r="S16" s="32"/>
      <c r="T16" s="112"/>
      <c r="U16" s="113"/>
      <c r="V16" s="85"/>
      <c r="W16" s="86"/>
      <c r="X16" s="96"/>
      <c r="Y16" s="39" t="s">
        <v>13</v>
      </c>
      <c r="Z16" s="39"/>
      <c r="AA16" s="40">
        <v>2082</v>
      </c>
      <c r="AB16" s="40"/>
      <c r="AC16" s="40"/>
      <c r="AD16" s="33" t="str">
        <f t="shared" si="0"/>
        <v/>
      </c>
      <c r="AE16" s="33"/>
      <c r="AF16" s="5" t="str">
        <f t="shared" si="1"/>
        <v/>
      </c>
      <c r="AG16" s="36" t="str">
        <f t="shared" si="2"/>
        <v/>
      </c>
      <c r="AH16" s="36"/>
      <c r="AI16" s="36"/>
    </row>
    <row r="17" spans="1:35" s="1" customFormat="1" ht="18" customHeight="1" x14ac:dyDescent="0.55000000000000004">
      <c r="A17" s="104"/>
      <c r="B17" s="92"/>
      <c r="C17" s="93"/>
      <c r="D17" s="85"/>
      <c r="E17" s="86"/>
      <c r="F17" s="96"/>
      <c r="G17" s="39" t="s">
        <v>14</v>
      </c>
      <c r="H17" s="39"/>
      <c r="I17" s="40">
        <v>2662</v>
      </c>
      <c r="J17" s="40"/>
      <c r="K17" s="40"/>
      <c r="L17" s="33"/>
      <c r="M17" s="33"/>
      <c r="N17" s="5"/>
      <c r="O17" s="36" t="str">
        <f t="shared" si="4"/>
        <v/>
      </c>
      <c r="P17" s="36"/>
      <c r="Q17" s="36"/>
      <c r="S17" s="32"/>
      <c r="T17" s="112"/>
      <c r="U17" s="113"/>
      <c r="V17" s="85"/>
      <c r="W17" s="86"/>
      <c r="X17" s="96"/>
      <c r="Y17" s="39" t="s">
        <v>14</v>
      </c>
      <c r="Z17" s="39"/>
      <c r="AA17" s="40">
        <v>2662</v>
      </c>
      <c r="AB17" s="40"/>
      <c r="AC17" s="40"/>
      <c r="AD17" s="33" t="str">
        <f t="shared" si="0"/>
        <v/>
      </c>
      <c r="AE17" s="33"/>
      <c r="AF17" s="5" t="str">
        <f t="shared" si="1"/>
        <v/>
      </c>
      <c r="AG17" s="36" t="str">
        <f t="shared" si="2"/>
        <v/>
      </c>
      <c r="AH17" s="36"/>
      <c r="AI17" s="36"/>
    </row>
    <row r="18" spans="1:35" s="1" customFormat="1" ht="18" customHeight="1" x14ac:dyDescent="0.55000000000000004">
      <c r="A18" s="104"/>
      <c r="B18" s="92"/>
      <c r="C18" s="93"/>
      <c r="D18" s="85"/>
      <c r="E18" s="86"/>
      <c r="F18" s="97"/>
      <c r="G18" s="107" t="s">
        <v>15</v>
      </c>
      <c r="H18" s="107"/>
      <c r="I18" s="108">
        <v>2530</v>
      </c>
      <c r="J18" s="108"/>
      <c r="K18" s="108"/>
      <c r="L18" s="80"/>
      <c r="M18" s="80"/>
      <c r="N18" s="7"/>
      <c r="O18" s="81" t="str">
        <f t="shared" si="4"/>
        <v/>
      </c>
      <c r="P18" s="81"/>
      <c r="Q18" s="81"/>
      <c r="S18" s="65"/>
      <c r="T18" s="112"/>
      <c r="U18" s="113"/>
      <c r="V18" s="85"/>
      <c r="W18" s="86"/>
      <c r="X18" s="97"/>
      <c r="Y18" s="39" t="s">
        <v>15</v>
      </c>
      <c r="Z18" s="39"/>
      <c r="AA18" s="40">
        <v>2530</v>
      </c>
      <c r="AB18" s="40"/>
      <c r="AC18" s="40"/>
      <c r="AD18" s="33" t="str">
        <f t="shared" ref="AD18" si="5">IF(L18&lt;&gt;0,L18,"")</f>
        <v/>
      </c>
      <c r="AE18" s="33"/>
      <c r="AF18" s="5" t="str">
        <f t="shared" si="1"/>
        <v/>
      </c>
      <c r="AG18" s="36" t="str">
        <f t="shared" si="2"/>
        <v/>
      </c>
      <c r="AH18" s="36"/>
      <c r="AI18" s="36"/>
    </row>
    <row r="19" spans="1:35" s="1" customFormat="1" ht="18" customHeight="1" x14ac:dyDescent="0.55000000000000004">
      <c r="A19" s="95"/>
      <c r="B19" s="93"/>
      <c r="C19" s="93"/>
      <c r="D19" s="85"/>
      <c r="E19" s="86"/>
      <c r="F19" s="30" t="s">
        <v>46</v>
      </c>
      <c r="G19" s="59" t="s">
        <v>57</v>
      </c>
      <c r="H19" s="60"/>
      <c r="I19" s="61">
        <v>2937</v>
      </c>
      <c r="J19" s="62"/>
      <c r="K19" s="63"/>
      <c r="L19" s="87"/>
      <c r="M19" s="52"/>
      <c r="N19" s="7"/>
      <c r="O19" s="109" t="str">
        <f t="shared" ref="O19" si="6">IF(N19&lt;&gt;0,I19*N19,"")</f>
        <v/>
      </c>
      <c r="P19" s="50"/>
      <c r="Q19" s="52"/>
      <c r="S19" s="15"/>
      <c r="T19" s="112"/>
      <c r="U19" s="113"/>
      <c r="V19" s="85"/>
      <c r="W19" s="86"/>
      <c r="X19" s="30" t="str">
        <f>F19</f>
        <v>パルパー</v>
      </c>
      <c r="Y19" s="59" t="s">
        <v>62</v>
      </c>
      <c r="Z19" s="60"/>
      <c r="AA19" s="61">
        <v>2937</v>
      </c>
      <c r="AB19" s="62"/>
      <c r="AC19" s="63"/>
      <c r="AD19" s="33" t="str">
        <f t="shared" ref="AD19:AD24" si="7">IF(L19&lt;&gt;0,L19,"")</f>
        <v/>
      </c>
      <c r="AE19" s="33"/>
      <c r="AF19" s="5" t="str">
        <f t="shared" si="1"/>
        <v/>
      </c>
      <c r="AG19" s="36" t="str">
        <f t="shared" ref="AG19:AG27" si="8">IF(O19&lt;&gt;0,O19,"")</f>
        <v/>
      </c>
      <c r="AH19" s="36"/>
      <c r="AI19" s="36"/>
    </row>
    <row r="20" spans="1:35" s="1" customFormat="1" ht="18" customHeight="1" x14ac:dyDescent="0.55000000000000004">
      <c r="A20" s="96"/>
      <c r="B20" s="94"/>
      <c r="C20" s="94"/>
      <c r="D20" s="69"/>
      <c r="E20" s="71"/>
      <c r="F20" s="30" t="s">
        <v>63</v>
      </c>
      <c r="G20" s="59" t="s">
        <v>58</v>
      </c>
      <c r="H20" s="60"/>
      <c r="I20" s="61">
        <v>2629</v>
      </c>
      <c r="J20" s="62"/>
      <c r="K20" s="63"/>
      <c r="L20" s="87"/>
      <c r="M20" s="52"/>
      <c r="N20" s="7"/>
      <c r="O20" s="109" t="str">
        <f t="shared" ref="O20" si="9">IF(N20&lt;&gt;0,I20*N20,"")</f>
        <v/>
      </c>
      <c r="P20" s="50"/>
      <c r="Q20" s="52"/>
      <c r="S20" s="15"/>
      <c r="T20" s="114"/>
      <c r="U20" s="115"/>
      <c r="V20" s="69"/>
      <c r="W20" s="71"/>
      <c r="X20" s="30" t="str">
        <f>F20</f>
        <v>ポリ</v>
      </c>
      <c r="Y20" s="59" t="s">
        <v>58</v>
      </c>
      <c r="Z20" s="60"/>
      <c r="AA20" s="61">
        <v>2629</v>
      </c>
      <c r="AB20" s="62"/>
      <c r="AC20" s="63"/>
      <c r="AD20" s="33" t="str">
        <f t="shared" si="7"/>
        <v/>
      </c>
      <c r="AE20" s="33"/>
      <c r="AF20" s="5" t="str">
        <f t="shared" si="1"/>
        <v/>
      </c>
      <c r="AG20" s="36" t="str">
        <f t="shared" si="8"/>
        <v/>
      </c>
      <c r="AH20" s="36"/>
      <c r="AI20" s="36"/>
    </row>
    <row r="21" spans="1:35" s="1" customFormat="1" ht="18" customHeight="1" x14ac:dyDescent="0.55000000000000004">
      <c r="A21" s="96"/>
      <c r="B21" s="98" t="s">
        <v>59</v>
      </c>
      <c r="C21" s="99"/>
      <c r="D21" s="129" t="s">
        <v>60</v>
      </c>
      <c r="E21" s="130"/>
      <c r="F21" s="5" t="s">
        <v>8</v>
      </c>
      <c r="G21" s="58" t="s">
        <v>16</v>
      </c>
      <c r="H21" s="58"/>
      <c r="I21" s="40">
        <v>2112</v>
      </c>
      <c r="J21" s="40"/>
      <c r="K21" s="40"/>
      <c r="L21" s="33"/>
      <c r="M21" s="33"/>
      <c r="N21" s="5"/>
      <c r="O21" s="36" t="str">
        <f t="shared" si="4"/>
        <v/>
      </c>
      <c r="P21" s="36"/>
      <c r="Q21" s="36"/>
      <c r="S21" s="12"/>
      <c r="T21" s="110" t="s">
        <v>59</v>
      </c>
      <c r="U21" s="111"/>
      <c r="V21" s="66" t="s">
        <v>60</v>
      </c>
      <c r="W21" s="68"/>
      <c r="X21" s="5" t="s">
        <v>45</v>
      </c>
      <c r="Y21" s="58" t="s">
        <v>16</v>
      </c>
      <c r="Z21" s="58"/>
      <c r="AA21" s="40">
        <v>2112</v>
      </c>
      <c r="AB21" s="40"/>
      <c r="AC21" s="40"/>
      <c r="AD21" s="33" t="str">
        <f t="shared" si="7"/>
        <v/>
      </c>
      <c r="AE21" s="33"/>
      <c r="AF21" s="5" t="str">
        <f t="shared" si="1"/>
        <v/>
      </c>
      <c r="AG21" s="36" t="str">
        <f t="shared" si="8"/>
        <v/>
      </c>
      <c r="AH21" s="36"/>
      <c r="AI21" s="36"/>
    </row>
    <row r="22" spans="1:35" s="1" customFormat="1" ht="18" customHeight="1" x14ac:dyDescent="0.55000000000000004">
      <c r="A22" s="96"/>
      <c r="B22" s="100"/>
      <c r="C22" s="101"/>
      <c r="D22" s="131"/>
      <c r="E22" s="132"/>
      <c r="F22" s="23" t="s">
        <v>46</v>
      </c>
      <c r="G22" s="116" t="s">
        <v>16</v>
      </c>
      <c r="H22" s="116"/>
      <c r="I22" s="45">
        <v>2662</v>
      </c>
      <c r="J22" s="45"/>
      <c r="K22" s="45"/>
      <c r="L22" s="33"/>
      <c r="M22" s="33"/>
      <c r="N22" s="7"/>
      <c r="O22" s="36" t="str">
        <f t="shared" ref="O22:O23" si="10">IF(N22&lt;&gt;0,I22*N22,"")</f>
        <v/>
      </c>
      <c r="P22" s="36"/>
      <c r="Q22" s="36"/>
      <c r="S22" s="12"/>
      <c r="T22" s="112"/>
      <c r="U22" s="113"/>
      <c r="V22" s="85"/>
      <c r="W22" s="86"/>
      <c r="X22" s="22" t="s">
        <v>46</v>
      </c>
      <c r="Y22" s="116" t="s">
        <v>16</v>
      </c>
      <c r="Z22" s="116"/>
      <c r="AA22" s="45">
        <v>2662</v>
      </c>
      <c r="AB22" s="45"/>
      <c r="AC22" s="45"/>
      <c r="AD22" s="33" t="str">
        <f t="shared" si="7"/>
        <v/>
      </c>
      <c r="AE22" s="33"/>
      <c r="AF22" s="5" t="str">
        <f t="shared" si="1"/>
        <v/>
      </c>
      <c r="AG22" s="36" t="str">
        <f t="shared" si="8"/>
        <v/>
      </c>
      <c r="AH22" s="36"/>
      <c r="AI22" s="36"/>
    </row>
    <row r="23" spans="1:35" s="1" customFormat="1" ht="18" customHeight="1" x14ac:dyDescent="0.55000000000000004">
      <c r="A23" s="96"/>
      <c r="B23" s="100"/>
      <c r="C23" s="101"/>
      <c r="D23" s="133"/>
      <c r="E23" s="134"/>
      <c r="F23" s="23" t="s">
        <v>45</v>
      </c>
      <c r="G23" s="116" t="s">
        <v>16</v>
      </c>
      <c r="H23" s="116"/>
      <c r="I23" s="45">
        <v>2552</v>
      </c>
      <c r="J23" s="45"/>
      <c r="K23" s="45"/>
      <c r="L23" s="33"/>
      <c r="M23" s="33"/>
      <c r="N23" s="7"/>
      <c r="O23" s="36" t="str">
        <f t="shared" si="10"/>
        <v/>
      </c>
      <c r="P23" s="36"/>
      <c r="Q23" s="36"/>
      <c r="S23" s="139"/>
      <c r="T23" s="112"/>
      <c r="U23" s="113"/>
      <c r="V23" s="69"/>
      <c r="W23" s="71"/>
      <c r="X23" s="22" t="s">
        <v>45</v>
      </c>
      <c r="Y23" s="116" t="s">
        <v>16</v>
      </c>
      <c r="Z23" s="116"/>
      <c r="AA23" s="45">
        <v>2552</v>
      </c>
      <c r="AB23" s="45"/>
      <c r="AC23" s="45"/>
      <c r="AD23" s="33" t="str">
        <f t="shared" si="7"/>
        <v/>
      </c>
      <c r="AE23" s="33"/>
      <c r="AF23" s="5" t="str">
        <f t="shared" si="1"/>
        <v/>
      </c>
      <c r="AG23" s="36" t="str">
        <f t="shared" si="8"/>
        <v/>
      </c>
      <c r="AH23" s="36"/>
      <c r="AI23" s="36"/>
    </row>
    <row r="24" spans="1:35" s="1" customFormat="1" ht="18" customHeight="1" x14ac:dyDescent="0.55000000000000004">
      <c r="A24" s="97"/>
      <c r="B24" s="102"/>
      <c r="C24" s="103"/>
      <c r="D24" s="88" t="s">
        <v>61</v>
      </c>
      <c r="E24" s="89"/>
      <c r="F24" s="31" t="s">
        <v>46</v>
      </c>
      <c r="G24" s="116" t="s">
        <v>16</v>
      </c>
      <c r="H24" s="116"/>
      <c r="I24" s="61">
        <v>2563</v>
      </c>
      <c r="J24" s="47"/>
      <c r="K24" s="135"/>
      <c r="L24" s="46"/>
      <c r="M24" s="135"/>
      <c r="N24" s="7"/>
      <c r="O24" s="136" t="str">
        <f t="shared" ref="O24" si="11">IF(N24&lt;&gt;0,I24*N24,"")</f>
        <v/>
      </c>
      <c r="P24" s="47"/>
      <c r="Q24" s="135"/>
      <c r="S24" s="114"/>
      <c r="T24" s="114"/>
      <c r="U24" s="115"/>
      <c r="V24" s="117" t="s">
        <v>61</v>
      </c>
      <c r="W24" s="118"/>
      <c r="X24" s="22" t="s">
        <v>46</v>
      </c>
      <c r="Y24" s="116" t="s">
        <v>16</v>
      </c>
      <c r="Z24" s="116"/>
      <c r="AA24" s="61">
        <v>2563</v>
      </c>
      <c r="AB24" s="137"/>
      <c r="AC24" s="138"/>
      <c r="AD24" s="33" t="str">
        <f t="shared" si="7"/>
        <v/>
      </c>
      <c r="AE24" s="33"/>
      <c r="AF24" s="5" t="str">
        <f t="shared" si="1"/>
        <v/>
      </c>
      <c r="AG24" s="36" t="str">
        <f t="shared" si="8"/>
        <v/>
      </c>
      <c r="AH24" s="36"/>
      <c r="AI24" s="36"/>
    </row>
    <row r="25" spans="1:35" s="1" customFormat="1" ht="18" customHeight="1" x14ac:dyDescent="0.55000000000000004">
      <c r="A25" s="66" t="s">
        <v>17</v>
      </c>
      <c r="B25" s="67"/>
      <c r="C25" s="67"/>
      <c r="D25" s="67"/>
      <c r="E25" s="68"/>
      <c r="F25" s="17" t="s">
        <v>51</v>
      </c>
      <c r="G25" s="18"/>
      <c r="H25" s="19"/>
      <c r="I25" s="119">
        <v>539</v>
      </c>
      <c r="J25" s="119"/>
      <c r="K25" s="119"/>
      <c r="L25" s="80"/>
      <c r="M25" s="80"/>
      <c r="N25" s="7"/>
      <c r="O25" s="81" t="str">
        <f t="shared" si="4"/>
        <v/>
      </c>
      <c r="P25" s="81"/>
      <c r="Q25" s="81"/>
      <c r="S25" s="66" t="s">
        <v>55</v>
      </c>
      <c r="T25" s="67"/>
      <c r="U25" s="67"/>
      <c r="V25" s="67"/>
      <c r="W25" s="68"/>
      <c r="X25" s="21" t="s">
        <v>50</v>
      </c>
      <c r="Y25" s="19"/>
      <c r="Z25" s="19"/>
      <c r="AA25" s="40">
        <v>539</v>
      </c>
      <c r="AB25" s="40"/>
      <c r="AC25" s="40"/>
      <c r="AD25" s="33" t="str">
        <f t="shared" si="0"/>
        <v/>
      </c>
      <c r="AE25" s="33"/>
      <c r="AF25" s="5" t="str">
        <f t="shared" si="1"/>
        <v/>
      </c>
      <c r="AG25" s="36" t="str">
        <f t="shared" si="8"/>
        <v/>
      </c>
      <c r="AH25" s="36"/>
      <c r="AI25" s="36"/>
    </row>
    <row r="26" spans="1:35" s="1" customFormat="1" ht="18" customHeight="1" x14ac:dyDescent="0.55000000000000004">
      <c r="A26" s="69"/>
      <c r="B26" s="70"/>
      <c r="C26" s="70"/>
      <c r="D26" s="70"/>
      <c r="E26" s="71"/>
      <c r="F26" s="26" t="s">
        <v>52</v>
      </c>
      <c r="G26" s="27"/>
      <c r="H26" s="27"/>
      <c r="I26" s="79">
        <v>539</v>
      </c>
      <c r="J26" s="79"/>
      <c r="K26" s="79"/>
      <c r="L26" s="80"/>
      <c r="M26" s="80"/>
      <c r="N26" s="7"/>
      <c r="O26" s="81" t="str">
        <f t="shared" ref="O26" si="12">IF(N26&lt;&gt;0,I26*N26,"")</f>
        <v/>
      </c>
      <c r="P26" s="81"/>
      <c r="Q26" s="81"/>
      <c r="S26" s="69"/>
      <c r="T26" s="70"/>
      <c r="U26" s="70"/>
      <c r="V26" s="70"/>
      <c r="W26" s="71"/>
      <c r="X26" s="24" t="s">
        <v>52</v>
      </c>
      <c r="Y26" s="25"/>
      <c r="Z26" s="25"/>
      <c r="AA26" s="35">
        <v>539</v>
      </c>
      <c r="AB26" s="35"/>
      <c r="AC26" s="35"/>
      <c r="AD26" s="33" t="str">
        <f t="shared" si="0"/>
        <v/>
      </c>
      <c r="AE26" s="33"/>
      <c r="AF26" s="5" t="str">
        <f t="shared" si="1"/>
        <v/>
      </c>
      <c r="AG26" s="36" t="str">
        <f t="shared" si="8"/>
        <v/>
      </c>
      <c r="AH26" s="36"/>
      <c r="AI26" s="36"/>
    </row>
    <row r="27" spans="1:35" s="1" customFormat="1" ht="18" customHeight="1" x14ac:dyDescent="0.55000000000000004">
      <c r="A27" s="66" t="s">
        <v>56</v>
      </c>
      <c r="B27" s="67"/>
      <c r="C27" s="67"/>
      <c r="D27" s="67"/>
      <c r="E27" s="68"/>
      <c r="F27" s="80" t="s">
        <v>45</v>
      </c>
      <c r="G27" s="16" t="s">
        <v>53</v>
      </c>
      <c r="H27" s="16"/>
      <c r="I27" s="119">
        <v>599</v>
      </c>
      <c r="J27" s="119"/>
      <c r="K27" s="119"/>
      <c r="L27" s="80"/>
      <c r="M27" s="80"/>
      <c r="N27" s="7"/>
      <c r="O27" s="81" t="str">
        <f t="shared" ref="O27:O28" si="13">IF(N27&lt;&gt;0,I27*N27,"")</f>
        <v/>
      </c>
      <c r="P27" s="81"/>
      <c r="Q27" s="81"/>
      <c r="S27" s="66" t="s">
        <v>56</v>
      </c>
      <c r="T27" s="67"/>
      <c r="U27" s="67"/>
      <c r="V27" s="67"/>
      <c r="W27" s="68"/>
      <c r="X27" s="80" t="s">
        <v>45</v>
      </c>
      <c r="Y27" s="20" t="s">
        <v>53</v>
      </c>
      <c r="Z27" s="20"/>
      <c r="AA27" s="34">
        <v>599</v>
      </c>
      <c r="AB27" s="34"/>
      <c r="AC27" s="34"/>
      <c r="AD27" s="33" t="str">
        <f t="shared" si="0"/>
        <v/>
      </c>
      <c r="AE27" s="33"/>
      <c r="AF27" s="5" t="str">
        <f t="shared" si="1"/>
        <v/>
      </c>
      <c r="AG27" s="36" t="str">
        <f t="shared" si="8"/>
        <v/>
      </c>
      <c r="AH27" s="36"/>
      <c r="AI27" s="36"/>
    </row>
    <row r="28" spans="1:35" s="1" customFormat="1" ht="18" customHeight="1" x14ac:dyDescent="0.55000000000000004">
      <c r="A28" s="69"/>
      <c r="B28" s="70"/>
      <c r="C28" s="70"/>
      <c r="D28" s="70"/>
      <c r="E28" s="71"/>
      <c r="F28" s="97"/>
      <c r="G28" s="28" t="s">
        <v>54</v>
      </c>
      <c r="H28" s="28"/>
      <c r="I28" s="35">
        <v>632</v>
      </c>
      <c r="J28" s="35"/>
      <c r="K28" s="35"/>
      <c r="L28" s="33"/>
      <c r="M28" s="33"/>
      <c r="N28" s="5"/>
      <c r="O28" s="36" t="str">
        <f t="shared" si="13"/>
        <v/>
      </c>
      <c r="P28" s="36"/>
      <c r="Q28" s="36"/>
      <c r="S28" s="69"/>
      <c r="T28" s="70"/>
      <c r="U28" s="70"/>
      <c r="V28" s="70"/>
      <c r="W28" s="71"/>
      <c r="X28" s="97"/>
      <c r="Y28" s="28" t="s">
        <v>54</v>
      </c>
      <c r="Z28" s="29"/>
      <c r="AA28" s="35">
        <v>632</v>
      </c>
      <c r="AB28" s="35"/>
      <c r="AC28" s="35"/>
      <c r="AD28" s="33" t="str">
        <f t="shared" si="0"/>
        <v/>
      </c>
      <c r="AE28" s="33"/>
      <c r="AF28" s="5" t="str">
        <f t="shared" si="1"/>
        <v/>
      </c>
      <c r="AG28" s="36" t="str">
        <f t="shared" si="2"/>
        <v/>
      </c>
      <c r="AH28" s="36"/>
      <c r="AI28" s="36"/>
    </row>
    <row r="29" spans="1:35" s="1" customFormat="1" ht="18" customHeight="1" x14ac:dyDescent="0.55000000000000004">
      <c r="A29" s="126" t="s">
        <v>18</v>
      </c>
      <c r="B29" s="120" t="s">
        <v>6</v>
      </c>
      <c r="C29" s="121"/>
      <c r="D29" s="76" t="s">
        <v>16</v>
      </c>
      <c r="E29" s="76"/>
      <c r="F29" s="6" t="s">
        <v>19</v>
      </c>
      <c r="G29" s="106" t="s">
        <v>20</v>
      </c>
      <c r="H29" s="106"/>
      <c r="I29" s="78">
        <v>6237</v>
      </c>
      <c r="J29" s="78"/>
      <c r="K29" s="78"/>
      <c r="L29" s="76"/>
      <c r="M29" s="76"/>
      <c r="N29" s="6"/>
      <c r="O29" s="77" t="str">
        <f t="shared" si="4"/>
        <v/>
      </c>
      <c r="P29" s="77"/>
      <c r="Q29" s="77"/>
      <c r="S29" s="126" t="s">
        <v>18</v>
      </c>
      <c r="T29" s="120" t="s">
        <v>6</v>
      </c>
      <c r="U29" s="121"/>
      <c r="V29" s="33" t="s">
        <v>16</v>
      </c>
      <c r="W29" s="33"/>
      <c r="X29" s="5" t="s">
        <v>19</v>
      </c>
      <c r="Y29" s="11" t="s">
        <v>20</v>
      </c>
      <c r="Z29" s="11"/>
      <c r="AA29" s="40">
        <v>6237</v>
      </c>
      <c r="AB29" s="40"/>
      <c r="AC29" s="40"/>
      <c r="AD29" s="33" t="str">
        <f t="shared" si="0"/>
        <v/>
      </c>
      <c r="AE29" s="33"/>
      <c r="AF29" s="5" t="str">
        <f t="shared" si="1"/>
        <v/>
      </c>
      <c r="AG29" s="36" t="str">
        <f t="shared" si="2"/>
        <v/>
      </c>
      <c r="AH29" s="36"/>
      <c r="AI29" s="36"/>
    </row>
    <row r="30" spans="1:35" s="1" customFormat="1" ht="18" customHeight="1" x14ac:dyDescent="0.55000000000000004">
      <c r="A30" s="127"/>
      <c r="B30" s="122"/>
      <c r="C30" s="123"/>
      <c r="D30" s="33" t="s">
        <v>16</v>
      </c>
      <c r="E30" s="33"/>
      <c r="F30" s="5" t="s">
        <v>21</v>
      </c>
      <c r="G30" s="39" t="s">
        <v>22</v>
      </c>
      <c r="H30" s="39"/>
      <c r="I30" s="40">
        <v>4180</v>
      </c>
      <c r="J30" s="40"/>
      <c r="K30" s="40"/>
      <c r="L30" s="33"/>
      <c r="M30" s="33"/>
      <c r="N30" s="5"/>
      <c r="O30" s="36" t="str">
        <f t="shared" si="4"/>
        <v/>
      </c>
      <c r="P30" s="36"/>
      <c r="Q30" s="36"/>
      <c r="S30" s="127"/>
      <c r="T30" s="122"/>
      <c r="U30" s="123"/>
      <c r="V30" s="33" t="s">
        <v>16</v>
      </c>
      <c r="W30" s="33"/>
      <c r="X30" s="5" t="s">
        <v>21</v>
      </c>
      <c r="Y30" s="11" t="s">
        <v>22</v>
      </c>
      <c r="Z30" s="11"/>
      <c r="AA30" s="40">
        <v>4180</v>
      </c>
      <c r="AB30" s="40"/>
      <c r="AC30" s="40"/>
      <c r="AD30" s="33" t="str">
        <f t="shared" si="0"/>
        <v/>
      </c>
      <c r="AE30" s="33"/>
      <c r="AF30" s="5" t="str">
        <f t="shared" si="1"/>
        <v/>
      </c>
      <c r="AG30" s="36" t="str">
        <f t="shared" si="2"/>
        <v/>
      </c>
      <c r="AH30" s="36"/>
      <c r="AI30" s="36"/>
    </row>
    <row r="31" spans="1:35" ht="18" customHeight="1" x14ac:dyDescent="0.55000000000000004">
      <c r="A31" s="127"/>
      <c r="B31" s="122"/>
      <c r="C31" s="123"/>
      <c r="D31" s="33" t="s">
        <v>16</v>
      </c>
      <c r="E31" s="33"/>
      <c r="F31" s="5" t="s">
        <v>21</v>
      </c>
      <c r="G31" s="39" t="s">
        <v>23</v>
      </c>
      <c r="H31" s="39"/>
      <c r="I31" s="40">
        <v>4070</v>
      </c>
      <c r="J31" s="40"/>
      <c r="K31" s="40"/>
      <c r="L31" s="33"/>
      <c r="M31" s="33"/>
      <c r="N31" s="5"/>
      <c r="O31" s="36" t="str">
        <f t="shared" si="4"/>
        <v/>
      </c>
      <c r="P31" s="36"/>
      <c r="Q31" s="36"/>
      <c r="S31" s="127"/>
      <c r="T31" s="122"/>
      <c r="U31" s="123"/>
      <c r="V31" s="33" t="s">
        <v>16</v>
      </c>
      <c r="W31" s="33"/>
      <c r="X31" s="5" t="s">
        <v>21</v>
      </c>
      <c r="Y31" s="39" t="s">
        <v>23</v>
      </c>
      <c r="Z31" s="39"/>
      <c r="AA31" s="40">
        <v>4070</v>
      </c>
      <c r="AB31" s="40"/>
      <c r="AC31" s="40"/>
      <c r="AD31" s="33" t="str">
        <f t="shared" si="0"/>
        <v/>
      </c>
      <c r="AE31" s="33"/>
      <c r="AF31" s="5" t="str">
        <f t="shared" si="1"/>
        <v/>
      </c>
      <c r="AG31" s="36" t="str">
        <f t="shared" si="2"/>
        <v/>
      </c>
      <c r="AH31" s="36"/>
      <c r="AI31" s="36"/>
    </row>
    <row r="32" spans="1:35" ht="18" customHeight="1" x14ac:dyDescent="0.55000000000000004">
      <c r="A32" s="127"/>
      <c r="B32" s="124"/>
      <c r="C32" s="125"/>
      <c r="D32" s="33" t="s">
        <v>16</v>
      </c>
      <c r="E32" s="33"/>
      <c r="F32" s="5" t="s">
        <v>24</v>
      </c>
      <c r="G32" s="39" t="s">
        <v>25</v>
      </c>
      <c r="H32" s="39"/>
      <c r="I32" s="40">
        <v>5104</v>
      </c>
      <c r="J32" s="40"/>
      <c r="K32" s="40"/>
      <c r="L32" s="33"/>
      <c r="M32" s="33"/>
      <c r="N32" s="5"/>
      <c r="O32" s="36" t="str">
        <f t="shared" si="4"/>
        <v/>
      </c>
      <c r="P32" s="36"/>
      <c r="Q32" s="36"/>
      <c r="S32" s="127"/>
      <c r="T32" s="124"/>
      <c r="U32" s="125"/>
      <c r="V32" s="33" t="s">
        <v>16</v>
      </c>
      <c r="W32" s="33"/>
      <c r="X32" s="5" t="s">
        <v>24</v>
      </c>
      <c r="Y32" s="39" t="s">
        <v>25</v>
      </c>
      <c r="Z32" s="39"/>
      <c r="AA32" s="40">
        <v>5104</v>
      </c>
      <c r="AB32" s="40"/>
      <c r="AC32" s="40"/>
      <c r="AD32" s="33" t="str">
        <f t="shared" si="0"/>
        <v/>
      </c>
      <c r="AE32" s="33"/>
      <c r="AF32" s="5" t="str">
        <f t="shared" si="1"/>
        <v/>
      </c>
      <c r="AG32" s="36" t="str">
        <f t="shared" si="2"/>
        <v/>
      </c>
      <c r="AH32" s="36"/>
      <c r="AI32" s="36"/>
    </row>
    <row r="33" spans="1:35" ht="18" customHeight="1" x14ac:dyDescent="0.55000000000000004">
      <c r="A33" s="127"/>
      <c r="B33" s="32" t="s">
        <v>26</v>
      </c>
      <c r="C33" s="32"/>
      <c r="D33" s="33" t="s">
        <v>16</v>
      </c>
      <c r="E33" s="33"/>
      <c r="F33" s="5" t="s">
        <v>19</v>
      </c>
      <c r="G33" s="39" t="s">
        <v>27</v>
      </c>
      <c r="H33" s="39"/>
      <c r="I33" s="40">
        <v>6017</v>
      </c>
      <c r="J33" s="40"/>
      <c r="K33" s="40"/>
      <c r="L33" s="33"/>
      <c r="M33" s="33"/>
      <c r="N33" s="5"/>
      <c r="O33" s="36" t="str">
        <f t="shared" si="4"/>
        <v/>
      </c>
      <c r="P33" s="36"/>
      <c r="Q33" s="36"/>
      <c r="S33" s="127"/>
      <c r="T33" s="32" t="s">
        <v>26</v>
      </c>
      <c r="U33" s="32"/>
      <c r="V33" s="33" t="s">
        <v>16</v>
      </c>
      <c r="W33" s="33"/>
      <c r="X33" s="5" t="s">
        <v>19</v>
      </c>
      <c r="Y33" s="39" t="s">
        <v>27</v>
      </c>
      <c r="Z33" s="39"/>
      <c r="AA33" s="40">
        <v>6017</v>
      </c>
      <c r="AB33" s="40"/>
      <c r="AC33" s="40"/>
      <c r="AD33" s="33" t="str">
        <f t="shared" si="0"/>
        <v/>
      </c>
      <c r="AE33" s="33"/>
      <c r="AF33" s="5" t="str">
        <f t="shared" si="1"/>
        <v/>
      </c>
      <c r="AG33" s="36" t="str">
        <f t="shared" si="2"/>
        <v/>
      </c>
      <c r="AH33" s="36"/>
      <c r="AI33" s="36"/>
    </row>
    <row r="34" spans="1:35" ht="18" customHeight="1" x14ac:dyDescent="0.55000000000000004">
      <c r="A34" s="128"/>
      <c r="B34" s="32"/>
      <c r="C34" s="32"/>
      <c r="D34" s="33" t="s">
        <v>16</v>
      </c>
      <c r="E34" s="33"/>
      <c r="F34" s="5" t="s">
        <v>19</v>
      </c>
      <c r="G34" s="39" t="s">
        <v>28</v>
      </c>
      <c r="H34" s="39"/>
      <c r="I34" s="40">
        <v>7172</v>
      </c>
      <c r="J34" s="40"/>
      <c r="K34" s="40"/>
      <c r="L34" s="33"/>
      <c r="M34" s="33"/>
      <c r="N34" s="5"/>
      <c r="O34" s="36" t="str">
        <f t="shared" si="4"/>
        <v/>
      </c>
      <c r="P34" s="36"/>
      <c r="Q34" s="36"/>
      <c r="S34" s="128"/>
      <c r="T34" s="32"/>
      <c r="U34" s="32"/>
      <c r="V34" s="33" t="s">
        <v>16</v>
      </c>
      <c r="W34" s="33"/>
      <c r="X34" s="5" t="s">
        <v>19</v>
      </c>
      <c r="Y34" s="39" t="s">
        <v>28</v>
      </c>
      <c r="Z34" s="39"/>
      <c r="AA34" s="40">
        <v>7172</v>
      </c>
      <c r="AB34" s="40"/>
      <c r="AC34" s="40"/>
      <c r="AD34" s="33" t="str">
        <f t="shared" si="0"/>
        <v/>
      </c>
      <c r="AE34" s="33"/>
      <c r="AF34" s="5" t="str">
        <f t="shared" si="1"/>
        <v/>
      </c>
      <c r="AG34" s="36" t="str">
        <f t="shared" si="2"/>
        <v/>
      </c>
      <c r="AH34" s="36"/>
      <c r="AI34" s="36"/>
    </row>
    <row r="35" spans="1:35" x14ac:dyDescent="0.55000000000000004">
      <c r="A35" s="13"/>
      <c r="B35" s="13"/>
      <c r="C35" s="13"/>
      <c r="D35" s="13"/>
      <c r="E35" s="13"/>
      <c r="F35" s="14" t="s">
        <v>29</v>
      </c>
      <c r="G35" s="13"/>
      <c r="H35" s="13"/>
      <c r="I35" s="13"/>
      <c r="J35" s="13"/>
      <c r="K35" s="13"/>
      <c r="L35" s="37" t="s">
        <v>30</v>
      </c>
      <c r="M35" s="72"/>
      <c r="N35" s="8" t="s">
        <v>37</v>
      </c>
      <c r="O35" s="73">
        <f>SUM(O10:Q34)</f>
        <v>0</v>
      </c>
      <c r="P35" s="74"/>
      <c r="Q35" s="75"/>
      <c r="S35" s="13"/>
      <c r="T35" s="14"/>
      <c r="U35" s="14"/>
      <c r="V35" s="14"/>
      <c r="W35" s="14"/>
      <c r="X35" s="14" t="s">
        <v>29</v>
      </c>
      <c r="Y35" s="14"/>
      <c r="Z35" s="14"/>
      <c r="AA35" s="14"/>
      <c r="AB35" s="14"/>
      <c r="AC35" s="14"/>
      <c r="AD35" s="37" t="s">
        <v>30</v>
      </c>
      <c r="AE35" s="38"/>
      <c r="AF35" s="9" t="s">
        <v>31</v>
      </c>
      <c r="AG35" s="41" t="str">
        <f>IF(O35&lt;&gt;0,O35,"")</f>
        <v/>
      </c>
      <c r="AH35" s="42"/>
      <c r="AI35" s="43"/>
    </row>
    <row r="36" spans="1:35" x14ac:dyDescent="0.5500000000000000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1"/>
      <c r="T36" s="1"/>
      <c r="U36" s="1"/>
      <c r="W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55000000000000004">
      <c r="A37" s="1"/>
      <c r="P37" s="1"/>
      <c r="S37" s="1"/>
    </row>
  </sheetData>
  <mergeCells count="310">
    <mergeCell ref="D21:E23"/>
    <mergeCell ref="G23:H23"/>
    <mergeCell ref="I24:K24"/>
    <mergeCell ref="L24:M24"/>
    <mergeCell ref="O24:Q24"/>
    <mergeCell ref="Y24:Z24"/>
    <mergeCell ref="AA24:AC24"/>
    <mergeCell ref="AD24:AE24"/>
    <mergeCell ref="AG24:AI24"/>
    <mergeCell ref="S23:S24"/>
    <mergeCell ref="T21:U24"/>
    <mergeCell ref="V21:W23"/>
    <mergeCell ref="T29:U32"/>
    <mergeCell ref="B29:C32"/>
    <mergeCell ref="S29:S34"/>
    <mergeCell ref="A29:A34"/>
    <mergeCell ref="AG28:AI28"/>
    <mergeCell ref="I27:K27"/>
    <mergeCell ref="I28:K28"/>
    <mergeCell ref="L27:M27"/>
    <mergeCell ref="L28:M28"/>
    <mergeCell ref="O27:Q27"/>
    <mergeCell ref="O28:Q28"/>
    <mergeCell ref="F27:F28"/>
    <mergeCell ref="X27:X28"/>
    <mergeCell ref="S27:W28"/>
    <mergeCell ref="D31:E31"/>
    <mergeCell ref="G31:H31"/>
    <mergeCell ref="I31:K31"/>
    <mergeCell ref="L31:M31"/>
    <mergeCell ref="O31:Q31"/>
    <mergeCell ref="D32:E32"/>
    <mergeCell ref="I30:K30"/>
    <mergeCell ref="L30:M30"/>
    <mergeCell ref="O30:Q30"/>
    <mergeCell ref="G29:H29"/>
    <mergeCell ref="AD26:AE26"/>
    <mergeCell ref="AG26:AI26"/>
    <mergeCell ref="S25:W26"/>
    <mergeCell ref="G22:H22"/>
    <mergeCell ref="G24:H24"/>
    <mergeCell ref="I22:K22"/>
    <mergeCell ref="I23:K23"/>
    <mergeCell ref="L22:M22"/>
    <mergeCell ref="L23:M23"/>
    <mergeCell ref="O22:Q22"/>
    <mergeCell ref="O23:Q23"/>
    <mergeCell ref="AA26:AC26"/>
    <mergeCell ref="AD23:AE23"/>
    <mergeCell ref="AG23:AI23"/>
    <mergeCell ref="AA25:AC25"/>
    <mergeCell ref="V24:W24"/>
    <mergeCell ref="AG25:AI25"/>
    <mergeCell ref="Y22:Z22"/>
    <mergeCell ref="Y23:Z23"/>
    <mergeCell ref="AA22:AC22"/>
    <mergeCell ref="AA23:AC23"/>
    <mergeCell ref="AD22:AE22"/>
    <mergeCell ref="AG22:AI22"/>
    <mergeCell ref="I25:K25"/>
    <mergeCell ref="O25:Q25"/>
    <mergeCell ref="AD25:AE25"/>
    <mergeCell ref="X15:X18"/>
    <mergeCell ref="F15:F18"/>
    <mergeCell ref="I12:K12"/>
    <mergeCell ref="I13:K13"/>
    <mergeCell ref="L12:M12"/>
    <mergeCell ref="L13:M13"/>
    <mergeCell ref="O12:Q12"/>
    <mergeCell ref="O13:Q13"/>
    <mergeCell ref="L15:M15"/>
    <mergeCell ref="O15:Q15"/>
    <mergeCell ref="G16:H16"/>
    <mergeCell ref="I16:K16"/>
    <mergeCell ref="L18:M18"/>
    <mergeCell ref="O18:Q18"/>
    <mergeCell ref="L16:M16"/>
    <mergeCell ref="V10:W14"/>
    <mergeCell ref="G17:H17"/>
    <mergeCell ref="I17:K17"/>
    <mergeCell ref="L17:M17"/>
    <mergeCell ref="O17:Q17"/>
    <mergeCell ref="T10:U20"/>
    <mergeCell ref="V15:W20"/>
    <mergeCell ref="O19:Q19"/>
    <mergeCell ref="O20:Q20"/>
    <mergeCell ref="B2:C2"/>
    <mergeCell ref="D2:E2"/>
    <mergeCell ref="F2:N2"/>
    <mergeCell ref="O2:Q2"/>
    <mergeCell ref="B3:C3"/>
    <mergeCell ref="D3:E3"/>
    <mergeCell ref="G3:H3"/>
    <mergeCell ref="I3:K3"/>
    <mergeCell ref="M3:N3"/>
    <mergeCell ref="O3:Q3"/>
    <mergeCell ref="A6:B6"/>
    <mergeCell ref="I6:J6"/>
    <mergeCell ref="C6:H6"/>
    <mergeCell ref="C5:Q5"/>
    <mergeCell ref="K6:Q6"/>
    <mergeCell ref="M4:Q4"/>
    <mergeCell ref="B8:C8"/>
    <mergeCell ref="D8:E8"/>
    <mergeCell ref="G8:H8"/>
    <mergeCell ref="I8:K8"/>
    <mergeCell ref="L8:Q8"/>
    <mergeCell ref="B7:C7"/>
    <mergeCell ref="D7:E7"/>
    <mergeCell ref="G7:H7"/>
    <mergeCell ref="I7:K7"/>
    <mergeCell ref="M7:N7"/>
    <mergeCell ref="O7:Q7"/>
    <mergeCell ref="B4:C4"/>
    <mergeCell ref="D4:E4"/>
    <mergeCell ref="G4:H4"/>
    <mergeCell ref="A5:B5"/>
    <mergeCell ref="A9:E9"/>
    <mergeCell ref="G9:H9"/>
    <mergeCell ref="I9:K9"/>
    <mergeCell ref="L9:M9"/>
    <mergeCell ref="O9:Q9"/>
    <mergeCell ref="L10:M10"/>
    <mergeCell ref="O10:Q10"/>
    <mergeCell ref="G11:H11"/>
    <mergeCell ref="I11:K11"/>
    <mergeCell ref="L11:M11"/>
    <mergeCell ref="O11:Q11"/>
    <mergeCell ref="A10:A18"/>
    <mergeCell ref="F10:F12"/>
    <mergeCell ref="G10:H10"/>
    <mergeCell ref="I10:K10"/>
    <mergeCell ref="G14:H14"/>
    <mergeCell ref="I14:K14"/>
    <mergeCell ref="G18:H18"/>
    <mergeCell ref="I18:K18"/>
    <mergeCell ref="L14:M14"/>
    <mergeCell ref="O14:Q14"/>
    <mergeCell ref="G15:H15"/>
    <mergeCell ref="I15:K15"/>
    <mergeCell ref="O16:Q16"/>
    <mergeCell ref="I29:K29"/>
    <mergeCell ref="G12:H12"/>
    <mergeCell ref="G13:H13"/>
    <mergeCell ref="I26:K26"/>
    <mergeCell ref="L26:M26"/>
    <mergeCell ref="O26:Q26"/>
    <mergeCell ref="D10:E14"/>
    <mergeCell ref="G19:H19"/>
    <mergeCell ref="G20:H20"/>
    <mergeCell ref="I19:K19"/>
    <mergeCell ref="I20:K20"/>
    <mergeCell ref="L19:M19"/>
    <mergeCell ref="L20:M20"/>
    <mergeCell ref="G21:H21"/>
    <mergeCell ref="I21:K21"/>
    <mergeCell ref="L21:M21"/>
    <mergeCell ref="O21:Q21"/>
    <mergeCell ref="A27:E28"/>
    <mergeCell ref="D24:E24"/>
    <mergeCell ref="B10:C20"/>
    <mergeCell ref="D15:E20"/>
    <mergeCell ref="A19:A24"/>
    <mergeCell ref="B21:C24"/>
    <mergeCell ref="L25:M25"/>
    <mergeCell ref="S10:S18"/>
    <mergeCell ref="O32:Q32"/>
    <mergeCell ref="A25:E26"/>
    <mergeCell ref="L35:M35"/>
    <mergeCell ref="O34:Q34"/>
    <mergeCell ref="B33:C34"/>
    <mergeCell ref="D33:E33"/>
    <mergeCell ref="G33:H33"/>
    <mergeCell ref="I33:K33"/>
    <mergeCell ref="L33:M33"/>
    <mergeCell ref="O33:Q33"/>
    <mergeCell ref="D34:E34"/>
    <mergeCell ref="G34:H34"/>
    <mergeCell ref="I34:K34"/>
    <mergeCell ref="L34:M34"/>
    <mergeCell ref="O35:Q35"/>
    <mergeCell ref="L29:M29"/>
    <mergeCell ref="O29:Q29"/>
    <mergeCell ref="D30:E30"/>
    <mergeCell ref="G30:H30"/>
    <mergeCell ref="G32:H32"/>
    <mergeCell ref="I32:K32"/>
    <mergeCell ref="L32:M32"/>
    <mergeCell ref="D29:E29"/>
    <mergeCell ref="AG2:AI2"/>
    <mergeCell ref="T3:U3"/>
    <mergeCell ref="V3:W3"/>
    <mergeCell ref="Y3:Z3"/>
    <mergeCell ref="AA3:AC3"/>
    <mergeCell ref="AE3:AF3"/>
    <mergeCell ref="AG3:AI3"/>
    <mergeCell ref="AG12:AI12"/>
    <mergeCell ref="AG13:AI13"/>
    <mergeCell ref="AD10:AE10"/>
    <mergeCell ref="AG10:AI10"/>
    <mergeCell ref="Y11:Z11"/>
    <mergeCell ref="AG11:AI11"/>
    <mergeCell ref="X10:X12"/>
    <mergeCell ref="AA11:AC11"/>
    <mergeCell ref="AD11:AE11"/>
    <mergeCell ref="T2:U2"/>
    <mergeCell ref="V2:W2"/>
    <mergeCell ref="T4:U4"/>
    <mergeCell ref="V4:W4"/>
    <mergeCell ref="S9:W9"/>
    <mergeCell ref="X2:AF2"/>
    <mergeCell ref="V7:W7"/>
    <mergeCell ref="Y7:Z7"/>
    <mergeCell ref="AG9:AI9"/>
    <mergeCell ref="Y10:Z10"/>
    <mergeCell ref="AA10:AC10"/>
    <mergeCell ref="Y21:Z21"/>
    <mergeCell ref="AA21:AC21"/>
    <mergeCell ref="AD21:AE21"/>
    <mergeCell ref="AG21:AI21"/>
    <mergeCell ref="AA12:AC12"/>
    <mergeCell ref="AA13:AC13"/>
    <mergeCell ref="AD12:AE12"/>
    <mergeCell ref="AD13:AE13"/>
    <mergeCell ref="Y12:Z12"/>
    <mergeCell ref="Y13:Z13"/>
    <mergeCell ref="Y9:Z9"/>
    <mergeCell ref="AA9:AC9"/>
    <mergeCell ref="AD9:AE9"/>
    <mergeCell ref="Y19:Z19"/>
    <mergeCell ref="Y20:Z20"/>
    <mergeCell ref="AA20:AC20"/>
    <mergeCell ref="AA19:AC19"/>
    <mergeCell ref="AD19:AE19"/>
    <mergeCell ref="AD20:AE20"/>
    <mergeCell ref="AG19:AI19"/>
    <mergeCell ref="AG20:AI20"/>
    <mergeCell ref="S5:T5"/>
    <mergeCell ref="S6:T6"/>
    <mergeCell ref="AA6:AB6"/>
    <mergeCell ref="U6:Z6"/>
    <mergeCell ref="U5:AI5"/>
    <mergeCell ref="AC6:AI6"/>
    <mergeCell ref="AE4:AI4"/>
    <mergeCell ref="AG7:AI7"/>
    <mergeCell ref="T8:U8"/>
    <mergeCell ref="V8:W8"/>
    <mergeCell ref="Y8:Z8"/>
    <mergeCell ref="AA8:AC8"/>
    <mergeCell ref="AD8:AI8"/>
    <mergeCell ref="Y4:Z4"/>
    <mergeCell ref="T7:U7"/>
    <mergeCell ref="AA7:AC7"/>
    <mergeCell ref="AE7:AF7"/>
    <mergeCell ref="Y16:Z16"/>
    <mergeCell ref="AA16:AC16"/>
    <mergeCell ref="AD16:AE16"/>
    <mergeCell ref="Y18:Z18"/>
    <mergeCell ref="AA18:AC18"/>
    <mergeCell ref="AD18:AE18"/>
    <mergeCell ref="AD14:AE14"/>
    <mergeCell ref="AG14:AI14"/>
    <mergeCell ref="Y15:Z15"/>
    <mergeCell ref="AA15:AC15"/>
    <mergeCell ref="AD15:AE15"/>
    <mergeCell ref="AG15:AI15"/>
    <mergeCell ref="AG18:AI18"/>
    <mergeCell ref="AG16:AI16"/>
    <mergeCell ref="Y17:Z17"/>
    <mergeCell ref="AA17:AC17"/>
    <mergeCell ref="AD17:AE17"/>
    <mergeCell ref="AG17:AI17"/>
    <mergeCell ref="Y14:Z14"/>
    <mergeCell ref="AA14:AC14"/>
    <mergeCell ref="V32:W32"/>
    <mergeCell ref="Y32:Z32"/>
    <mergeCell ref="AA32:AC32"/>
    <mergeCell ref="AD32:AE32"/>
    <mergeCell ref="AG32:AI32"/>
    <mergeCell ref="AG29:AI29"/>
    <mergeCell ref="V30:W30"/>
    <mergeCell ref="AA30:AC30"/>
    <mergeCell ref="AD30:AE30"/>
    <mergeCell ref="AG30:AI30"/>
    <mergeCell ref="V31:W31"/>
    <mergeCell ref="Y31:Z31"/>
    <mergeCell ref="T33:U34"/>
    <mergeCell ref="V33:W33"/>
    <mergeCell ref="AA27:AC27"/>
    <mergeCell ref="AA28:AC28"/>
    <mergeCell ref="AD27:AE27"/>
    <mergeCell ref="AD28:AE28"/>
    <mergeCell ref="AG27:AI27"/>
    <mergeCell ref="AD35:AE35"/>
    <mergeCell ref="Y33:Z33"/>
    <mergeCell ref="AA33:AC33"/>
    <mergeCell ref="AD33:AE33"/>
    <mergeCell ref="AG33:AI33"/>
    <mergeCell ref="V34:W34"/>
    <mergeCell ref="Y34:Z34"/>
    <mergeCell ref="AA34:AC34"/>
    <mergeCell ref="AD34:AE34"/>
    <mergeCell ref="AG34:AI34"/>
    <mergeCell ref="AG35:AI35"/>
    <mergeCell ref="V29:W29"/>
    <mergeCell ref="AA29:AC29"/>
    <mergeCell ref="AD29:AE29"/>
    <mergeCell ref="AA31:AC31"/>
    <mergeCell ref="AD31:AE31"/>
    <mergeCell ref="AG31:AI31"/>
  </mergeCells>
  <phoneticPr fontId="22"/>
  <printOptions horizontalCentered="1"/>
  <pageMargins left="0.39370078740157483" right="0.39370078740157483" top="0.19685039370078741" bottom="0.15748031496062992" header="0.31496062992125984" footer="0.31496062992125984"/>
  <pageSetup paperSize="9" scale="9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56D8-E3FC-44E0-A173-54A2B674D391}">
  <dimension ref="A1"/>
  <sheetViews>
    <sheetView workbookViewId="0"/>
  </sheetViews>
  <sheetFormatPr defaultRowHeight="18" x14ac:dyDescent="0.55000000000000004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作業服購入申込書202406～</vt:lpstr>
      <vt:lpstr>Sheet1</vt:lpstr>
      <vt:lpstr>'作業服購入申込書202406～'!Print_Area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谷垣 亮司</dc:creator>
  <cp:lastModifiedBy>橋爪 初恵</cp:lastModifiedBy>
  <cp:revision>2</cp:revision>
  <cp:lastPrinted>2024-07-29T00:09:05Z</cp:lastPrinted>
  <dcterms:created xsi:type="dcterms:W3CDTF">2023-04-06T03:44:00Z</dcterms:created>
  <dcterms:modified xsi:type="dcterms:W3CDTF">2024-07-29T00:15:32Z</dcterms:modified>
</cp:coreProperties>
</file>